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B:\מכרזים\2022\45-22 עוקף לוד\"/>
    </mc:Choice>
  </mc:AlternateContent>
  <xr:revisionPtr revIDLastSave="0" documentId="8_{02A6C33B-AAC8-4394-A616-1FE5989533B0}" xr6:coauthVersionLast="47" xr6:coauthVersionMax="47" xr10:uidLastSave="{00000000-0000-0000-0000-000000000000}"/>
  <bookViews>
    <workbookView xWindow="-110" yWindow="-110" windowWidth="19420" windowHeight="10420" xr2:uid="{00000000-000D-0000-FFFF-FFFF00000000}"/>
  </bookViews>
  <sheets>
    <sheet name="יצוא השוואת הצעות"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7"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alcChain>
</file>

<file path=xl/sharedStrings.xml><?xml version="1.0" encoding="utf-8"?>
<sst xmlns="http://schemas.openxmlformats.org/spreadsheetml/2006/main" count="1381" uniqueCount="883">
  <si>
    <t>אומדן</t>
  </si>
  <si>
    <t>מספר</t>
  </si>
  <si>
    <t>תאור</t>
  </si>
  <si>
    <t>יח' מידה</t>
  </si>
  <si>
    <t>כמות</t>
  </si>
  <si>
    <t>מחיר</t>
  </si>
  <si>
    <t>סה"כ</t>
  </si>
  <si>
    <t>00.00.00.0000</t>
  </si>
  <si>
    <t>כביש 200 -קטע DP01 - שלב ב'</t>
  </si>
  <si>
    <t>01.00.00.0000</t>
  </si>
  <si>
    <t>מבנה 01</t>
  </si>
  <si>
    <t>01.08.00.0000</t>
  </si>
  <si>
    <t>מתקני חשמל ובקרה</t>
  </si>
  <si>
    <t>01.08.04.0000</t>
  </si>
  <si>
    <t>מערכות ומתקני תאורה</t>
  </si>
  <si>
    <t>01.08.04.0010</t>
  </si>
  <si>
    <t>חפירה ו/או חציבת תעלה בעומק עד 120 ס"מ ברוחב עד 60 ס"מ</t>
  </si>
  <si>
    <t xml:space="preserve"> מטר</t>
  </si>
  <si>
    <t>01.08.04.0020</t>
  </si>
  <si>
    <t>חפירה ו/או חציבת תעלה בעומק מ-121 עד 150 ס"מ ברוחב כנדרש עד 60 ס"מ</t>
  </si>
  <si>
    <t>01.08.04.0030</t>
  </si>
  <si>
    <t>חפירה ו/או חציבת תעלה בעומק מ-151 עד 200 ס"מ ברוחב כנדרש עד 60 ס"מ</t>
  </si>
  <si>
    <t>01.08.04.0040</t>
  </si>
  <si>
    <t>חפירה ו/או חציבת תעלה בעומק מ-201 עד 250 ס"מ ברוחב כנדרש עד 60 ס"מ</t>
  </si>
  <si>
    <t>01.08.04.0050</t>
  </si>
  <si>
    <t>חציית משטח אספלט/בטונים ו/או פירוק ריצוף בשטח כבישים, מדרכות ו/או איי תנועה כולל אבני שפה מכל סוג,כולל חיתוך ושבירת אספלט/בטון קיים  לעומק עד 150 ס"מ</t>
  </si>
  <si>
    <t>01.08.04.0060</t>
  </si>
  <si>
    <t>תוספת מחיר לחפירה עבור חציית משטח אספלט/בטונים ו/או פירוק ריצוף בשטח כבישים, מדרכות ו/או איי תנועה, כולל אבני שפה מכל סוג, חיתוך ושבירת אספלט/בטון קיים,   לצורך הנחת צנרת והחזרתו למצב שלפני החציה, לרבות שחזור המבנה.</t>
  </si>
  <si>
    <t xml:space="preserve"> מ"ר</t>
  </si>
  <si>
    <t>01.08.04.0070</t>
  </si>
  <si>
    <t>תיקון משטח אספלט/בטונים ו/או ריצוף בשטח כבישים מדרכות ו/או איי תנועה החלפת החומר החפור בבטון #C.L.S.M# והחזרת המצב לקדמותו כולל ופינוי עודפי חפירה</t>
  </si>
  <si>
    <t>01.08.04.0080</t>
  </si>
  <si>
    <t>פתיחת אספלט בטונים קיים .באזור כבישים, שוליים ברוחב 20 ס"מ וחפירת תעלה עם טרנצ'ר בעומק 100 ס"מ בכל סוגי הקרקע כולל ריפוד  כיסוי ומילוי בחול כולל ביטון כ#-#50 ס''מ מעומק התעלה בבטון #C.L.S.M# עד גובה פני האספלט הקיימים לפי פרט בתוכנית וכמפורט במפרט הטכני</t>
  </si>
  <si>
    <t>01.08.04.0090</t>
  </si>
  <si>
    <t>השלמת אספלט לאחר חפירה עם טרנצ'ר ברוחב 20 ס"מבהתאם לסוג ושכבות אספלט קיימות, כולל כל העבודות ואביזרי העזר הדרושים להשלמת העבודה ולהחזרת הכביש לקדמותו</t>
  </si>
  <si>
    <t>01.08.04.0100</t>
  </si>
  <si>
    <t>יציקת בטון ב-20 נוסף להגנת צנרת מעל מכשול ו/או לכל מקום שיידרש לפי דרישת מנה''פ</t>
  </si>
  <si>
    <t xml:space="preserve"> מ"ק</t>
  </si>
  <si>
    <t>01.08.04.0110</t>
  </si>
  <si>
    <t>תא בקרה לחשמל בקוטר 60 ס''מ ובעומק 1.0 מ' כמפורט במפרט הטכני</t>
  </si>
  <si>
    <t xml:space="preserve"> יח'</t>
  </si>
  <si>
    <t>01.08.04.0130</t>
  </si>
  <si>
    <t>תא בקרה לחשמל בקוטר 80 ס''מ ובעומק 1.75 מ' כמפורט במפרט הטכני</t>
  </si>
  <si>
    <t>01.08.04.0140</t>
  </si>
  <si>
    <t>תא בקרה לחשמל בקוטר 100 ס''מ ובעומק 1.75 מ' כמפורט במפרט הטכני</t>
  </si>
  <si>
    <t>01.08.04.0170</t>
  </si>
  <si>
    <t>תא בקרה מלבני לתקשורת מסחרית דגם 2A במידות פנימיות 143X 91 ס"מ ובעומק 227 ס"מ כמפורט במפרט הטכני</t>
  </si>
  <si>
    <t>01.08.04.0220</t>
  </si>
  <si>
    <t>תכנון וביצוע יסוד בטון עגול לעמוד תאורה עד 7 מ' גובה</t>
  </si>
  <si>
    <t>01.08.04.0230</t>
  </si>
  <si>
    <t>תכנון וביצוע יסוד בטון עגול לעמוד תאורה עד 12מ'</t>
  </si>
  <si>
    <t>01.08.04.0240</t>
  </si>
  <si>
    <t>ארבעה בירגי יסוד לעמוד פלדה עד 7 מ'. (4 ברגים-יחידה)</t>
  </si>
  <si>
    <t>01.08.04.0250</t>
  </si>
  <si>
    <t>סט בירגי יסוד "1¼ לעמוד פלדה 12 או 15 מ' המיועד לזרוע בודדת או כפולה באורך 3 או 4 מ'</t>
  </si>
  <si>
    <t>01.08.04.0260</t>
  </si>
  <si>
    <t>סט בירגי יסוד מגולוונים לעמוד פלדה בגובה עד 15 מ' המשולב בקיר בטון/גשר</t>
  </si>
  <si>
    <t>01.08.04.0270</t>
  </si>
  <si>
    <t>צינור פלסטי שרשורי גמיש דו שכבתי בקוטר 50 מ"מ</t>
  </si>
  <si>
    <t>01.08.04.0280</t>
  </si>
  <si>
    <t>צינור פלסטי שרשורי גמיש דו שכבתי בקוטר 75 מ"מ</t>
  </si>
  <si>
    <t>01.08.04.0290</t>
  </si>
  <si>
    <t>צינור פלסטי שרשורי גמיש דו שכבתי בקוטר 110 מ"מ</t>
  </si>
  <si>
    <t>01.08.04.0300</t>
  </si>
  <si>
    <t>צינור פלסטי שרשורי גמיש דו שכבתי בקוטר 160 מ"מ</t>
  </si>
  <si>
    <t>01.08.04.0320</t>
  </si>
  <si>
    <t>צינור מפוליאטילן (H.D.P.E) בקוטר 75 מ"מ, יק"ע 13.5 לפי תקן בזק לתקשורת עם פסי סימון בצבע (אדום, ירוק, צהוב, כתום) לפי הדרישה</t>
  </si>
  <si>
    <t>01.08.04.0321</t>
  </si>
  <si>
    <t>קידוח אופקי באורך עד 15 מ' כולל החדרת 2 צינורות תקשורת שחור דגם בזק, מפוליאתילן בקוטר 63 מ"מ כל אחד . כמפורט במפרט הטכני</t>
  </si>
  <si>
    <t>קומפ'</t>
  </si>
  <si>
    <t>01.08.04.0330</t>
  </si>
  <si>
    <t>צינור P.V.C קשיח בקוטר ''4, דרג 10 עובי דופן 4.2 מ''מ</t>
  </si>
  <si>
    <t>01.08.04.0340</t>
  </si>
  <si>
    <t>צינור P.V.C קשיח בקוטר ''6 דרג 10 עובי דופן 6.2 מ''מ</t>
  </si>
  <si>
    <t>01.08.04.0350</t>
  </si>
  <si>
    <t>צינור P.V.C קשיח בקוטר ''8, דרג 10, עובי דופן 8.6 מ''מ</t>
  </si>
  <si>
    <t>01.08.04.0370</t>
  </si>
  <si>
    <t>צינור פלדה מגלוון קוטר חיצוני 114 מ"מ, עובי דופן 4.76 מ"מ</t>
  </si>
  <si>
    <t>01.08.04.0390</t>
  </si>
  <si>
    <t>צינור פלסטי מסוג מריכף בקוטר 29 מ"מ, מושחל במעברים שמתחת לכבישים או/ו בצנרת שרשורית שמעל מכשול, או/ו בצנרת שרשורית שביסוד המרכזיה - הכנה למוליך הארקה</t>
  </si>
  <si>
    <t>01.08.04.0400</t>
  </si>
  <si>
    <t>כבל נחושת 3X2.5 N2XY  ממ''ר מושחל בתוך עמוד ובזרוע מגוף התאורה למגש האבטחה, כולל חיבורים חשמליים וכל חומרי העזר הנדרשים</t>
  </si>
  <si>
    <t>01.08.04.0410</t>
  </si>
  <si>
    <t>כבל  נחושת מסוג N2XY בחתך 5X1.5 ממ"ר מונח על תעלה או מושחל בצינור. הערה: כולל 2 גידים שחור לבן עבור בקרה.</t>
  </si>
  <si>
    <t>01.08.04.0420</t>
  </si>
  <si>
    <t>כבל נחושת מסוג N2XY בחתך 6X3 ממ''ר, כולל סופיות (מפצלת) מתכווצות עם 3 אצבעות לסגירת קצוות הכבל</t>
  </si>
  <si>
    <t>01.08.04.0421</t>
  </si>
  <si>
    <t>תוספת לקידוח בסעיף 08.04.0320 עבור כל מטר נוסף מעל 15 מ' כולל כל המפורט בסעיף הנ''ל (עד אורך 24.99מ')</t>
  </si>
  <si>
    <t>01.08.04.0440</t>
  </si>
  <si>
    <t>כבל נחושת מסוג N2XY בחתך 16X5 ממ''ר, כולל סופיות (מפצלת) מתכווצות עם 5 אצבעות לסגירת קצוות הכבל</t>
  </si>
  <si>
    <t>01.08.04.0450</t>
  </si>
  <si>
    <t>כבל נחושת תת קרקעי מסוג 50X 4 N2XY-XLPE ממ"ר עבור חיבור חברת החשמל למרכזיית תאורה</t>
  </si>
  <si>
    <t>01.08.04.0460</t>
  </si>
  <si>
    <t>מוליך הארקה מנחושת גלויה ושזורה בחתך 35 ממ''ר</t>
  </si>
  <si>
    <t>01.08.04.0470</t>
  </si>
  <si>
    <t>מוליך הארקה מבודד PVC ירוק צהוב, מנחושת שזורה בחתך 35 ממ''ר</t>
  </si>
  <si>
    <t>01.08.04.0480</t>
  </si>
  <si>
    <t>עמוד מפלדה קוני בחתך עגול בגובה 5 מ' (גובה כולל הזרוע)</t>
  </si>
  <si>
    <t>01.08.04.0490</t>
  </si>
  <si>
    <t>עמוד מפלדה קוני בחתך עגול בגובה 6 מ' (גובה כולל הזרוע)</t>
  </si>
  <si>
    <t>01.08.04.0500</t>
  </si>
  <si>
    <t>עמוד מפלדה קוני בחתך עגול מהדגם המאושר ע"י נתיבי ישראל, בגובה 8 מ' (גובה כולל הזרוע)</t>
  </si>
  <si>
    <t>01.08.04.0520</t>
  </si>
  <si>
    <t>עמוד מפלדה קוני בחתך עגול בגובה 11 מ' (גובה כולל זרוע), מיועד לנשיאת זרוע בודדת כפולה  או משוולשת אופקית באורך עד 2 מ'. הערה: יסופק ע.ת. בגובה 10 מ' כולל זרוע.</t>
  </si>
  <si>
    <t>01.08.04.0540</t>
  </si>
  <si>
    <t>עמוד מפלדה קוני בחתך עגול בגובה 12 מ' (גובה כולל הזרוע), מיועד לנשיאת זרוע בודדת או כפולה באורך אופקי עד 1.5 מטר</t>
  </si>
  <si>
    <t>01.08.04.0560</t>
  </si>
  <si>
    <t>שקע חד פאזי 3X16A CEE משולב בעמוד תאורה</t>
  </si>
  <si>
    <t>01.08.04.0570</t>
  </si>
  <si>
    <t>צלחת דקורטיבית לעמוד תאורה</t>
  </si>
  <si>
    <t>01.08.04.0580</t>
  </si>
  <si>
    <t>מחזיק דגלים כפול (ניתן לפירוק) לשני דגלים, מפלדה מגולוון בעובי 4 מ"מ, לעמוד פלדה הכולל מעצור למוט הדגל ועם פתח לניקוז מים בתחתית הצינור של הדגל</t>
  </si>
  <si>
    <t>01.08.04.0620</t>
  </si>
  <si>
    <t>תוספת למחיר עמוד מפלדה קוני בחתך עגול עבור מטר נוסף לגובה, לרבות השינוי בקוטר העמוד בהתאמה לשינוי הגובה</t>
  </si>
  <si>
    <t>01.08.04.0680</t>
  </si>
  <si>
    <t>זרוע יחידה קונית, באורך אופקי עד 1.5 מ' מותאמת לעמוד פלדה קוני</t>
  </si>
  <si>
    <t>01.08.04.0690</t>
  </si>
  <si>
    <t>זרוע כפולה קונית, באורך אופקי עד 1.5 מ' מותאמת לעמוד פלדה קוני</t>
  </si>
  <si>
    <t>01.08.04.0700</t>
  </si>
  <si>
    <t>זרוע כפולה "מזלג" מפלדה מגולוונת, מתאימה לעמוד בגובה עד 18 מ' . הזרוע תהיה לפי תוכנית פרט באורך 1.5 מ'</t>
  </si>
  <si>
    <t>01.08.04.0720</t>
  </si>
  <si>
    <t>מתאם עבור שני גו"ת להתקנה בראש עמוד בעל חתך עגול אחיד, מפלדה מגולוונת באורך ובקוטר המותאם לראש העמוד ולגו"ת המיועד, צבוע בתנור במפעל היצרן בגוון לפי בחירת המזמין</t>
  </si>
  <si>
    <t>01.08.04.0730</t>
  </si>
  <si>
    <t>מגש אביזרים מחומר פלסטי כבה מאליו עם מהדקים עד 35 ממ"ר לפנס אחד</t>
  </si>
  <si>
    <t>01.08.04.0740</t>
  </si>
  <si>
    <t>מגש אביזרים מחומר פלסטי כבה מאליו עם מהדקים עד 35 ממ"ר לשני פנסים</t>
  </si>
  <si>
    <t>01.08.04.0780</t>
  </si>
  <si>
    <t>טיפול של הקבלן מול ח"ח לביצוע חיבור חדש או הגדלת חיבור קיים ע"י חברת החשמל למתקן חשמל לתאורה,כולל תשלום עבור הבדיקות</t>
  </si>
  <si>
    <t>01.08.04.0790</t>
  </si>
  <si>
    <t>בדיקת המתקן החשמלי על ידי מהנדס חשמל בודק מוסמך</t>
  </si>
  <si>
    <t>01.08.04.0820</t>
  </si>
  <si>
    <t>צביעת עמוד תאורה כולל זרוע בגובה עד 15 מ' בגוון שיבחר ע''י נתיבי ישראל בצבע אלקטרו סטטי. הערה: הצביעה בתנור בגוון לפי בחירת העיריה.</t>
  </si>
  <si>
    <t>01.08.04.0840</t>
  </si>
  <si>
    <t>יסוד בטון מזויין ב- 30 לתא מנייה ח"ח (עשוי ארון פח), כולל צנרת בקוטר 100 מ"מ ביסוד, (במקרה של יסוד בטון משותף למרכזיה ולתא המנייה לא יהיה כל שינוי במחירי היסודות)</t>
  </si>
  <si>
    <t>01.08.04.0850</t>
  </si>
  <si>
    <t>יסוד בטון  מזוין ב- 30 משותף למרכזיה למאור ולארון מונים בחיבור עד 3X100A</t>
  </si>
  <si>
    <t>01.08.04.0860</t>
  </si>
  <si>
    <t>מרכזיה למאור חיבור עד 3X100A, עשויה ארונות אטומים מפוליאסטר משוריין, כולל לוח החשמל בנוי מקופסאות CI, כולל ציוד והאביזרים בהתאם לתכניות</t>
  </si>
  <si>
    <t>01.08.04.0870</t>
  </si>
  <si>
    <t>פילר מונים ח"ח, לחיבור עד 3X100A עשוי ארונות אטומים מפוליאסטר משוריין, כולל קופסאות אבטחה עם מבטיחים למונים הכל בהתאם לסטנדרט ח"ח ובתאום עימם</t>
  </si>
  <si>
    <t>01.08.04.0880</t>
  </si>
  <si>
    <t>גומחת בטון מזויין ב-30 לפילר מונים ח"ח עבור חיבור 3X100A במידות : רוחב פנים 80 ס"מ, גובה 200 ס"מ עומק 40 ס"מ כולל הצבה וביסוס בהתאם לתוכניות ובתאום עם ח"ח ובאישור מנה"פ</t>
  </si>
  <si>
    <t>01.08.04.1020</t>
  </si>
  <si>
    <t>תוספת מחיר לגוף תאורה עבור צביעה אלקטרוסטטית בתנור בגוון לפי בחירת מנהל הפרויקט , עובי שכבת הצבע 100 מיקרון לפחות</t>
  </si>
  <si>
    <t>01.08.04.1050</t>
  </si>
  <si>
    <t>התחברות מתקן התאורה הזמנית למרכזית תאורה, או לגנרטור, או לעמוד תאורה של מתקן קיים או לכל מקור הזנה אחר על פי התכנון והנחיות מנה"פ</t>
  </si>
  <si>
    <t>01.08.04.1051</t>
  </si>
  <si>
    <t>תוספת מחיר לחפירה או חציבה עבור הרחבת החפירה לרוחב המאפשר התקנת קו חשמל ותקשורת למצלמות במרחק 30 ס"מ דופן. בין המערכות</t>
  </si>
  <si>
    <t>01.08.04.1080</t>
  </si>
  <si>
    <t>אספקה, התקנה, חיבור (לרבות חיבור למקור ההזנה), הפעלה ואחזקת תאורה זמנית על עמודי עץ, תשלום השימוש עבור שדה / לילה קומפלט (הציוד בבעלות הקבלן)</t>
  </si>
  <si>
    <t>01.08.04.1100</t>
  </si>
  <si>
    <t>פרוק שדה תאורה זמנית והעברתו לקטע אחר. המדידה לפי שדה</t>
  </si>
  <si>
    <t>01.08.04.1110</t>
  </si>
  <si>
    <t>פרוק שדה תאורה זמנית וסילוקו מאתר העבודה, בחזרה למחסני הקבלן. המדידה לפי שדה</t>
  </si>
  <si>
    <t>01.08.04.1180</t>
  </si>
  <si>
    <t>בדיקת המתקן החשמלי לתאורה זמנית על ידי מהנדס חשמל בודק מוסמך לרבות מסירת תעודת רישום ובדיקה של המתקן עם תוצאות הבדיקה ואישור לחיבור המתקן למתח</t>
  </si>
  <si>
    <t>01.08.04.1190</t>
  </si>
  <si>
    <t>יציאה חיצונית (קוץ) מהארקת יסוד בקיר בטון בעזרת קופסה משוריינת אטומה כדוגמת "פטיש" או שווה איכות מאושר, במידות 15X15 ס"מ ובעומק 10 ס"מ כולל שילוט "הארקה"</t>
  </si>
  <si>
    <t>01.08.04.1210</t>
  </si>
  <si>
    <t>מתקן הארקת יסוד למעקה ניו-ג'רסי, או קיר בטון, או תעלת ניקוז מבטון, כולל יצירת רציפות חשמלית באמצעות ריתוכים של ברזלי זיון אופקיים ואנכיים בקוטר 12 מ"מ לפחות ובעזרת פס פלדה במידות 50X4 ממ"ר כמפורט במפרט הטכני</t>
  </si>
  <si>
    <t>01.08.04.1220</t>
  </si>
  <si>
    <t>אלקטרודת הארקה אנכית בקוטר 18.5 מ''מ ובאורך 3 מ', כולל כל האביזרים</t>
  </si>
  <si>
    <t>01.08.04.1230</t>
  </si>
  <si>
    <t>בריכת ביקורת לאלקטרודה אנכית, בקוטר 60 ס"מ ועומק 50 ס"מ, כולל מכסה מיציקת פלדה לעומס 12.5 טון עם סמל נתיבי ישראל וכיתוב בהטבעה לפי סטנדרט נתיבי ישראל בהתאם למפרט</t>
  </si>
  <si>
    <t>01.08.04.1240</t>
  </si>
  <si>
    <t>גוף תאורת דרכים מבוסס #LED# דגם 15 ממשפחה מאושרת לשימוש בנתיבי ישראל בע"מ&lt;(&gt;,&lt;)&gt;# #שטף האור התחלתי בין 10,000 ל- 13,000 לומן, ירידת שטף האור המותרת לאחר 36000 שעות בעירה של מכלול גוף התאורה עד %90 מערך התחלתי לפחות כולל שקע NEMA. הערה:  יסופק גו"ת בהתאם לתוכניות דגם TECEO 1 עד 40 LED עד 500MA.</t>
  </si>
  <si>
    <t>01.08.04.1250</t>
  </si>
  <si>
    <t>גוף תאורת דרכים מבוסס #LED# דגם 25 ממשפחה מאושרת לשימוש בנתיבי ישראל בע"מ, שטף האור התחלתי בין 13,100 ל- 18,000 לומן, ירידת שטף האור המותרת לאחר 36000 שעות בעירה של מכלול גוף התאורה עד %90 מערך התחלתי לפחות כולל שקע NEMA.  הערה: יסופק גו"ת בהתאם לתוכניות דגם 96 LED TECEO 2 עד 500MA.</t>
  </si>
  <si>
    <t>01.08.04.1260</t>
  </si>
  <si>
    <t>גוף תאורת דרכים מבוסס LED דגם 40 ממשפחה מאושרת לשימוש בנתיבי ישראל בע"מ, שטף האור התחלתי בין 18,100 ל- 22,000 לומן, ירידת שטף האור המותרת לאחר 36000 שעות בעירה של מכלול גוף התאורה עד %90 מערך התחלתי לפחות כולל שקע NEMA. הערה:  יסופק גו"ת בהתאם לתוכניות דגם 112 LED TECEO 2 עד 500MA.</t>
  </si>
  <si>
    <t>01.08.04.1270</t>
  </si>
  <si>
    <t>גוף תאורת דרכים מבוסס #LED# דגם 41 ממשפחה מאושרת לשימוש בנתיבי ישראל בע"מ, שטף האור התחלתי בין 22,100 ל- 27,000 לומן, ירידת שטף האור המותרת לאחר 36000 שעות בעירה של מכלול גוף התאורה עד %90 מערך התחלתי לפחות כולל שקע NEMA. הערה:  יסופק גו"ת בהתאם לתוכניות דגם    136-144 LED TECEO 2 עד 500MA.</t>
  </si>
  <si>
    <t>01.08.04.1300</t>
  </si>
  <si>
    <t>מבטיח חצי אוטומטי דו קוטבי 10KA , 16AC וממסר פחת 2X25A רגישות 30MA, עם כיסויים ושילוט עבור הזנת ראש מערכת השקייה, ההתקנה בעמוד התאורה המזין</t>
  </si>
  <si>
    <t>01.08.04.1310</t>
  </si>
  <si>
    <t>מא''ז חד קוטבי עם ניתוק אפס  לזרם נומינלי של 10A+N מאושר עם אופיין ניתוק C לזרם קצר של 15 ק"א</t>
  </si>
  <si>
    <t>01.08.04.1320</t>
  </si>
  <si>
    <t>ממסר פחת דו קוטבי משולב  2X25A, 30mA,  עם מא''ז חד קוטבי עם ניתוק אפס לזרם נומינלי של 25A+N  מאושר עם אופיין ניתק C</t>
  </si>
  <si>
    <t>01.08.04.1340</t>
  </si>
  <si>
    <t>תוספת מאמ"ת חד-פאזי דו קוטבי 16 אמפר, 10 ק"א עם במגש אביזרים ניתוק אפס מגושר וכיסוי</t>
  </si>
  <si>
    <t>01.08.04.1390</t>
  </si>
  <si>
    <t>צינור בקוטר 42 מ"מ כבה מאליו להשחלת כבלי חשמל ו/או תקשורת, כולל כל הקופסאות וחומרי העזר הנדרשים</t>
  </si>
  <si>
    <t>01.08.04.1400</t>
  </si>
  <si>
    <t>פס השוואת פוטנצילים עשוי מנחושת במידות חתך 50X4 מ''מ, באורך 30 ס''מ לפחות, המותקן בקופסה כולל חורים ,ברגים ואומים לחיבורי הארקה</t>
  </si>
  <si>
    <t>01.08.04.1410</t>
  </si>
  <si>
    <t>קופסת הסתעפות לכבלים IP667, שקועה ביציקה במידות 600X250X400 ס"מ  כולל מהדקי BC3  SOGEXI, דלת עם צירים ונעילה, פתח למעבר/ יציאת הכבלים וכל חומרי העזר והאביזרים הדרושים להתקנה וחיבור</t>
  </si>
  <si>
    <t>01.08.04.4520</t>
  </si>
  <si>
    <t>מופות לחיבור צנרת עד חתך 110 מ''מ מפוליאתילן ו/או שרשורי בעל דופן כפולה חלקה מבפנים בין צינורות באדמה, כולל חפירה, מלוי חוזר באדמה וחוט משיכה</t>
  </si>
  <si>
    <t>01.08.04.9180</t>
  </si>
  <si>
    <t>תוספת מחיר לעמוד תאורה/שילוט/פרסום עבור שרוול זאנד בגובה עד 30 ס"מ מעל פני המדרכה</t>
  </si>
  <si>
    <t>01.08.04.9560</t>
  </si>
  <si>
    <t>תוספת לגוף תאורה בטכנולוגיית LED מכול סוג, דגם או יצרן, עבור דרייבר הניתן לתכנות תומך בתקשורת DALI (במקום דרייבר רגיל) ומערכת הגנה מפני עלית טמפ' מודולי ה- LED כולל כבל תקשורת וקונקטורים מתאימים לבקרה מחווטים מהדרייבר עד מגש החיבורים בתא אביזרים סיום בקופסה משולטת.</t>
  </si>
  <si>
    <t>01.08.04.9585</t>
  </si>
  <si>
    <t>תוספת במגש בעמוד ליחידת הגנה לפנס LED, מגן מתח יתר ומגביל זרם הנעה דגם EN-MES-440 תוצרת אנלטק בע"מ. כולל מהדקים, חיווט ושילוט, ההתקנה במגש האביזרים בעמוד, יחידה לכל דרייבר בפנסים, קומפלט.</t>
  </si>
  <si>
    <t>01.08.04.9590</t>
  </si>
  <si>
    <t>תוספת לעמוד מפלדה קוני בגובה 5 מ' וזרוע מתאמת עבור אספקה והתקנת עמוד מפלדה בחתך ריבועי בגובה 5 מ' וזרוע בהתאם לתוכניות, קומפלט.</t>
  </si>
  <si>
    <t>01.08.04.9600</t>
  </si>
  <si>
    <t>תוספת לעמוד מפלדה קוני בגובה 6 מ' וזרוע יחידה עבור אספקה והתקנת עמוד מפלדה בחתך ריבועי בגובה 6 מ' וזרוע יחידה בהתאם לתוכניות, קומפלט.</t>
  </si>
  <si>
    <t>01.08.04.9610</t>
  </si>
  <si>
    <t>תוספת לעמוד מפלדה קוני בגובה 6 מ' וזרוע כפולה עבור אספקה והתקנת עמוד מפלדה בחתך ריבועי בגובה 6 מ' וזרוע כפולה בהתאם לתוכניות, קומפלט.</t>
  </si>
  <si>
    <t>01.08.04.9620</t>
  </si>
  <si>
    <t>תוספת לעמוד מפלדה קוני בגובה 8 מ' וזרוע יחידה עבור אספקה והתקנת עמוד מפלדה בחתך ריבועי בגובה 8 מ' וזרוע יחידה בהתאם לתוכניות, קומפלט.</t>
  </si>
  <si>
    <t>01.08.04.9630</t>
  </si>
  <si>
    <t>תוספת לעמוד מפלדה קוני בגובה 10 מ' וזרוע יחידה עבור אספקה והתקנת עמוד מפלדה בחתך ריבועי בגובה 10 מ' וזרוע יחידה בהתאם לתוכניות, קומפלט.</t>
  </si>
  <si>
    <t>01.08.04.9640</t>
  </si>
  <si>
    <t>תוספת לעמוד מפלדה קוני בגובה 10 מ' וזרוע כפולה עבור אספקה והתקנת עמוד מפלדה בחתך ריבועי בגובה 10 מ' וזרוע כפולה בהתאם לתוכניות, קומפלט.</t>
  </si>
  <si>
    <t>01.08.04.9650</t>
  </si>
  <si>
    <t>תוספת לעמוד מפלדה קוני בגובה 12 מ' וזרוע יחידה עבור אספקה והתקנת עמוד מפלדה בחתך ריבועי בגובה 12 מ' וזרוע יחידה בהתאם לתוכניות, קומפלט.</t>
  </si>
  <si>
    <t>01.08.04.9660</t>
  </si>
  <si>
    <t>תוספת לעמוד מפלדה קוני בגובה 12 מ' וזרוע כפולה או מזלג עבור אספקה והתקנת עמוד מפלדה בחתך ריבועי בגובה 12 מ' וזרוע כפולה או מזלג בהתאם לתוכניות, קומפלט.</t>
  </si>
  <si>
    <t>01.09.00.0000</t>
  </si>
  <si>
    <t>עבודות טיח</t>
  </si>
  <si>
    <t>01.09.01.0000</t>
  </si>
  <si>
    <t>01.09.01.0010</t>
  </si>
  <si>
    <t>טיח כורכרית מוכן של חב' 'רדימיקס' או ש"ע , בעובי 2 ס"מ , בהתאם להנחיות יצרן , הטיח ייושם משני צידי קיר גדר צד מערבי RW-04 ובחלק התחתון של קירות השיקוע ומצידו האחד של שאר הקירות בפרויקט</t>
  </si>
  <si>
    <t>01.18.00.0000</t>
  </si>
  <si>
    <t>תשתיות תקשורת</t>
  </si>
  <si>
    <t>01.18.01.0000</t>
  </si>
  <si>
    <t>01.18.01.0830</t>
  </si>
  <si>
    <t>חפירה ובניית תא מאובזר מסוג A 2 דגם בזק</t>
  </si>
  <si>
    <t>01.18.01.0840</t>
  </si>
  <si>
    <t>חפירה ובניית תא מאובזר מסוג 25A דגם בזק.</t>
  </si>
  <si>
    <t>01.18.01.1020</t>
  </si>
  <si>
    <t>תוספת מחיר לתא בזק בכל גודל עבור בניתו על קו בזק קיים.</t>
  </si>
  <si>
    <t>01.18.01.1610</t>
  </si>
  <si>
    <t>הגנה מבטון מזוין ב-20 ע"ג צנרת תקשורת</t>
  </si>
  <si>
    <t>01.18.01.1630</t>
  </si>
  <si>
    <t>אספקת עמוד עץ דגם בזק בגובה עד 11 מטר .</t>
  </si>
  <si>
    <t>01.18.01.1670</t>
  </si>
  <si>
    <t>עליה לעמוד/קיר עם צינור פי.וי.סי</t>
  </si>
  <si>
    <t>01.18.01.1710</t>
  </si>
  <si>
    <t>שרוול פלדה בקוטר "10 לצנרת תת"ק אקטיבית אופטית קיימת ע"פ צרכי חברת סלקום, לרבות כל עבודות החפירה, המיגון, השרוול , כיסוי התעלה וכו'.</t>
  </si>
  <si>
    <t>01.18.01.9958</t>
  </si>
  <si>
    <t>תוספת מחיר עבור שני בורות לקידוח אופקי</t>
  </si>
  <si>
    <t>01.40.00.0000</t>
  </si>
  <si>
    <t>עבודות פיתוח ושיקום נופי</t>
  </si>
  <si>
    <t>01.40.01.0000</t>
  </si>
  <si>
    <t>01.40.01.0010</t>
  </si>
  <si>
    <t>חיפוי אדמה בשבבי עץ גרוס נקי ומנופה בשכבה של 10 ס"מ</t>
  </si>
  <si>
    <t>01.41.00.0000</t>
  </si>
  <si>
    <t>עבודות גינון והשקייה</t>
  </si>
  <si>
    <t>01.41.01.0000</t>
  </si>
  <si>
    <t>01.41.01.0010</t>
  </si>
  <si>
    <t>קרקע חקלאית</t>
  </si>
  <si>
    <t>01.41.01.0020</t>
  </si>
  <si>
    <t>הכשרת קרקע לגינון-יישור גנני</t>
  </si>
  <si>
    <t>01.41.01.0030</t>
  </si>
  <si>
    <t>זיבול בזבל אורגני או בקומפוסט</t>
  </si>
  <si>
    <t>01.41.01.0040</t>
  </si>
  <si>
    <t>דישון בדשנים כימיים</t>
  </si>
  <si>
    <t>01.41.01.0060</t>
  </si>
  <si>
    <t>צינור פוליאתילן 50 מ''מ דרג 10   (כולל חפירה)</t>
  </si>
  <si>
    <t>01.41.01.0070</t>
  </si>
  <si>
    <t>צינור פוליאתילן 63 מ''מ דרג 6     (כולל חפירה)</t>
  </si>
  <si>
    <t>01.41.01.0080</t>
  </si>
  <si>
    <t>צינור פוליאתילן 50 מ''מ דרג 6     (כולל חפירה)</t>
  </si>
  <si>
    <t>01.41.01.0090</t>
  </si>
  <si>
    <t>צינור פוליאתילן 40 מ''מ דרג 6     (כולל חפירה)</t>
  </si>
  <si>
    <t>01.41.01.0100</t>
  </si>
  <si>
    <t>צינור פוליאתילן 32 מ''מ דרג 6     (כולל חפירה)</t>
  </si>
  <si>
    <t>01.41.01.0110</t>
  </si>
  <si>
    <t>צינור פוליאתילן 25 מ''מ דרג 6     (כולל חפירה)</t>
  </si>
  <si>
    <t>01.41.01.0120</t>
  </si>
  <si>
    <t>צינור טפטוף מווסת 16 מ''מ בספיקה של 2.3 ל/ש מרווח כל 0.5 מ'</t>
  </si>
  <si>
    <t>01.41.01.0121</t>
  </si>
  <si>
    <t>צינור פוליאתילן 63 מ''מ דרג 10 (ללא חפירה)</t>
  </si>
  <si>
    <t>01.41.01.0130</t>
  </si>
  <si>
    <t>צינור טפטוף מווסת 16 מ''מ בספיקה של 2.3 ל/ש מרווח כל 0.75 מ'</t>
  </si>
  <si>
    <t>01.41.01.0140</t>
  </si>
  <si>
    <t>צינור טפטוף מווסת 16 מ''מ בספיקה של 2.3 ל/ש מרווח כל 1.0 מ'</t>
  </si>
  <si>
    <t>01.41.01.0150</t>
  </si>
  <si>
    <t>צינור פי.וי.סי 160 מ"מ דרג 12</t>
  </si>
  <si>
    <t>01.41.01.0160</t>
  </si>
  <si>
    <t>צינור פי.וי.סי 110 מ"מ דרג 12</t>
  </si>
  <si>
    <t>01.41.01.0180</t>
  </si>
  <si>
    <t>ראש מערכת בקוטר ''2 - הכולל ברז אלכסון " 2, ברז גן "3/4 , משחרר אויר משולב "1 , מגוף הידראולי ראשי "2 מברונזה , יציאה למי פיקוד , מסנן רשת "2 בדרגת סינון לפי פרט עם פתיחה ידנית תוצ' 'עמיעד' או ש"ע , מד לחץ גליצרין , רקורדים ואביזרי חיבור</t>
  </si>
  <si>
    <t>01.41.01.0190</t>
  </si>
  <si>
    <t>מד מים רב זרמי ''2+ פלט חשמלי לחיבור במקור מים, כולל ארגז הגנה</t>
  </si>
  <si>
    <t>01.41.01.0200</t>
  </si>
  <si>
    <t>מגוף ברונזה הידראולי לגינון ''2</t>
  </si>
  <si>
    <t>01.41.01.0210</t>
  </si>
  <si>
    <t>פרט השקית עץ 8 טפטפות</t>
  </si>
  <si>
    <t>01.41.01.0220</t>
  </si>
  <si>
    <t>תא בקרה להשקיה בקוטר 80 ס"מ עם מכסה בקוטר 50-60 ס"מ או מרובע לעומס 12.5 טון עם סמל הרשות, בעומק עד 1.50 מ' לרבות רצפת חצץ</t>
  </si>
  <si>
    <t>01.41.01.0230</t>
  </si>
  <si>
    <t>תא בקרה להשקיה בקוטר 100 ס"מ עם מכסה 50-60 ס"מ או מרובע לעומס 12.5 טון עם סמל הרשות, בעומק עד 3.5 מ' לרבות רצפת חצץ.</t>
  </si>
  <si>
    <t>01.41.01.0240</t>
  </si>
  <si>
    <t>פרט אנטי ואקום "3/4 תוצ' ארי או ברמד או ש"ע מותקן על הפעלה בראש המערכת</t>
  </si>
  <si>
    <t>01.41.01.0250</t>
  </si>
  <si>
    <t>פרט התחברות למקור מים ''2</t>
  </si>
  <si>
    <t>01.41.01.0270</t>
  </si>
  <si>
    <t>יחידת קצה ''אלחוטית'' עד 8 ברזים AC/DC</t>
  </si>
  <si>
    <t>01.41.01.0280</t>
  </si>
  <si>
    <t>יחידת קצה ''אלחוטית'' עד 16 ברזים AC/DC</t>
  </si>
  <si>
    <t>01.41.01.0290</t>
  </si>
  <si>
    <t>סולנאייד תלת דרכי, דו גידי ע''ג סרגל AC/DC</t>
  </si>
  <si>
    <t>01.41.01.0300</t>
  </si>
  <si>
    <t>אנטנה חיצונית למחשב השקייה אלחוטי כולל התחברות וכל האביזרים הדרושים</t>
  </si>
  <si>
    <t>01.41.01.0320</t>
  </si>
  <si>
    <t>הפעלת ממשק מחשב בין מערכת השקיה חדשה למערכת קיימת.</t>
  </si>
  <si>
    <t>01.41.01.0330</t>
  </si>
  <si>
    <t>התחברות למרכזית תאורה עם מתח AC תלת פאזי כולל מתאם למשאבה  7.5 כ"ס, כבלים בתוך שרוול תקני ואביזרים, מחברים בהתאם להוראות מהנדס חשמל.</t>
  </si>
  <si>
    <t>01.41.01.0350</t>
  </si>
  <si>
    <t>צמח במיכל 1 ליטר</t>
  </si>
  <si>
    <t>01.41.01.0360</t>
  </si>
  <si>
    <t>צמח במיכל 3 ליטר</t>
  </si>
  <si>
    <t>01.41.01.0370</t>
  </si>
  <si>
    <t>עץ בוגר בגודל 9 מורכב</t>
  </si>
  <si>
    <t>01.41.01.0380</t>
  </si>
  <si>
    <t>שרוול מצינור פוליאתילן  75 מ''מ דרג 10</t>
  </si>
  <si>
    <t>01.41.01.0390</t>
  </si>
  <si>
    <t>טיפול בשטח מגונן כולל מערכת השקיה - גינון אינטנסיבי (המדידה מתיחסת לפי 26 דונם 9 X חודשים)</t>
  </si>
  <si>
    <t>דונם</t>
  </si>
  <si>
    <t>01.41.01.0914</t>
  </si>
  <si>
    <t>התחברות לראש מערכת קיים</t>
  </si>
  <si>
    <t>01.51.00.0000</t>
  </si>
  <si>
    <t>עבודות סלילה</t>
  </si>
  <si>
    <t>01.51.01.0000</t>
  </si>
  <si>
    <t>עבודות הכנה</t>
  </si>
  <si>
    <t>01.51.01.0010</t>
  </si>
  <si>
    <t>פירוק והריסת אלמנטים שונים מבטון מזוין</t>
  </si>
  <si>
    <t>01.51.01.0020</t>
  </si>
  <si>
    <t>פירוק אספלט, בעובי עד 15 ס''מ.</t>
  </si>
  <si>
    <t>01.51.01.0100</t>
  </si>
  <si>
    <t>פירוק מדרכות מרוצפות מכל סוג</t>
  </si>
  <si>
    <t>01.51.01.0110</t>
  </si>
  <si>
    <t>פירוק אבני שפה מכל סוג.</t>
  </si>
  <si>
    <t>01.51.01.0148</t>
  </si>
  <si>
    <t>סילוק פסולת/ערמות פסולת לאתר שפך מאושר/מטמנה , לרבות תשלום כול האגרות למיניהם.</t>
  </si>
  <si>
    <t>01.51.01.0160</t>
  </si>
  <si>
    <t>פירוק תא תקשורת במידות שונות ומכל סוג</t>
  </si>
  <si>
    <t>01.51.01.0240</t>
  </si>
  <si>
    <t>עקירת עצים בודדים (כריתת עצים ועקירת גדמי עצים)  בכל קוטר ובכל גובה לרבות פינוי הגזם והגדמים לאתר מורשה</t>
  </si>
  <si>
    <t>01.51.01.0260</t>
  </si>
  <si>
    <t>עקירת עצים בפוליגונים (כריתת עצים ועקירת גדמי עצים)  בכל קוטר ובכל גובה לרבות פינוי הגזם והגדמים לאתר מורשה</t>
  </si>
  <si>
    <t>01.51.01.0350</t>
  </si>
  <si>
    <t>מילוי כלשהו מבטון   CLSM( בחנ"מ בעל חוזק גבוה) בתעלות בחללים וכיו"ב בכל כמות שהיא</t>
  </si>
  <si>
    <t>01.51.01.1064</t>
  </si>
  <si>
    <t>חישוף קרקע בשטח צמחיה פולשנית לעומק של עד מטר כולל פינוי לאתר מאושר</t>
  </si>
  <si>
    <t>01.51.01.1071</t>
  </si>
  <si>
    <t>חישוף השטח וסילוקו</t>
  </si>
  <si>
    <t>01.51.01.1090</t>
  </si>
  <si>
    <t>ריסוס והדברה בשטחי סלילה</t>
  </si>
  <si>
    <t>01.51.01.1241</t>
  </si>
  <si>
    <t>חפירות גישוש לאיתור תשתיות תת קרקעיות בעומק כלשהו</t>
  </si>
  <si>
    <t>01.51.02.0000</t>
  </si>
  <si>
    <t>עבודות עפר</t>
  </si>
  <si>
    <t>01.51.02.0010</t>
  </si>
  <si>
    <t>חפירה לאורך הדרך והובלת החומר החפור לאזורי מילוי</t>
  </si>
  <si>
    <t>01.51.02.0020</t>
  </si>
  <si>
    <t>חפירה לאורך הדרך וסילוק העפר.</t>
  </si>
  <si>
    <t>01.51.02.0040</t>
  </si>
  <si>
    <t>הידוק קרקע יסוד מקורית כמפורט במפרט המיוחד</t>
  </si>
  <si>
    <t>01.51.02.0041</t>
  </si>
  <si>
    <t>הידוק  קרקע יסוד מקורית (עיבוד שתית לעומק  40 ס''מ), כמפורט במפרט המיוחד</t>
  </si>
  <si>
    <t>01.51.02.0042</t>
  </si>
  <si>
    <t>הידוק  קרקע יסוד מקורית (עיבוד שתית לעומק 60 ס''מ), כמפורט במפרט המיוחד</t>
  </si>
  <si>
    <t>01.51.02.0060</t>
  </si>
  <si>
    <t>הידוק מבוקר</t>
  </si>
  <si>
    <t>01.51.02.0079</t>
  </si>
  <si>
    <t>מילוי מובא עליון</t>
  </si>
  <si>
    <t>01.51.02.0081</t>
  </si>
  <si>
    <t>חול מיוצב בצמנט,  כמפורט במפרט המיוחד</t>
  </si>
  <si>
    <t>01.51.02.0130</t>
  </si>
  <si>
    <t>מילוי חוזר למבנים/מעברים תחתיים והידוקו</t>
  </si>
  <si>
    <t>01.51.02.9929</t>
  </si>
  <si>
    <t>מילוי מובא מחומר אינרטי אטים בהתאם למפרט המיוחד</t>
  </si>
  <si>
    <t>01.51.03.0000</t>
  </si>
  <si>
    <t>שכבות מצע ותשתיות אגו"מ</t>
  </si>
  <si>
    <t>01.51.03.0010</t>
  </si>
  <si>
    <t>מצע סוג א'</t>
  </si>
  <si>
    <t>01.51.03.0030</t>
  </si>
  <si>
    <t>מצע סוג ג' מילוי נברר</t>
  </si>
  <si>
    <t>01.51.03.0071</t>
  </si>
  <si>
    <t>עיבוד והידוק מצע קיים</t>
  </si>
  <si>
    <t>01.51.04.0000</t>
  </si>
  <si>
    <t>שכבת אספלטיות במיסעות</t>
  </si>
  <si>
    <t>01.51.04.0020</t>
  </si>
  <si>
    <t>תא''צ 37.5 בעובי 8 ס''מ עם אגרגט גס גירי/דולומיטי סוג ב' וביטומן PG68-10</t>
  </si>
  <si>
    <t>01.51.04.0120</t>
  </si>
  <si>
    <t>תא''צ 25 בעובי 6 ס''מ עם אגרגט גס גירי/דולומיטי סוג א' וביטומן  PG68-10</t>
  </si>
  <si>
    <t>01.51.04.0340</t>
  </si>
  <si>
    <t>תא''צ 19 בעובי 5 ס''מ עם אגרגט גס גירי/דולומיטי סוג א' וביטומן  PG68-10</t>
  </si>
  <si>
    <t>01.51.04.0350</t>
  </si>
  <si>
    <t>תא''צ 19 בעובי 5 ס''מ עם אגרגט גס גירי/דולומיטי סוג א' וביטומן  PG70-10</t>
  </si>
  <si>
    <t>01.51.04.0490</t>
  </si>
  <si>
    <t>תא''צ 12.5 בעובי 4 ס''מ עם אגרגט גס גירי/דולומיטי סוג א' וביטומן PG68-10</t>
  </si>
  <si>
    <t>01.51.04.0900</t>
  </si>
  <si>
    <t>תא"צ 19 בעובי 6 ס''מ עם אגרגט גירי/דולומיטי סוג א' וביטומן PG68-10</t>
  </si>
  <si>
    <t>01.51.04.1215</t>
  </si>
  <si>
    <t>תאמ"א 12.5 ש' (S.M.A) בעובי 4 ס"מ  עם אגראגט גס בזלתי סוג א' וביטומן PG76-10.</t>
  </si>
  <si>
    <t>01.51.04.1470</t>
  </si>
  <si>
    <t>ריסוס ציפוי מאחה בכמות של 0.5-0.25 ק''ג/מ''ר.</t>
  </si>
  <si>
    <t>01.51.04.1480</t>
  </si>
  <si>
    <t>ריסוס ציפוי יסוד בכמות של 1.2-0.8 ק''ג/מ''ר.</t>
  </si>
  <si>
    <t>01.51.04.1490</t>
  </si>
  <si>
    <t>ניסור ו/או חיתוך צידי רצועת סלילה או קידמת הרצועה , ברוחב כ-10 ס''מ לצורך התחברות.</t>
  </si>
  <si>
    <t>01.51.04.1520</t>
  </si>
  <si>
    <t>קרצוף אספלט לעומק עד 2.0 ס''מ.</t>
  </si>
  <si>
    <t>01.51.04.1571</t>
  </si>
  <si>
    <t>קרצוף אספלט בעומק משתנה 10.0 - 0.0 ס''מ</t>
  </si>
  <si>
    <t>01.51.05.0000</t>
  </si>
  <si>
    <t>עבודות ניקוז ומניעת סחף</t>
  </si>
  <si>
    <t>01.51.05.0010</t>
  </si>
  <si>
    <t>צינורות ניקוז מבטון מזוין דרג 5 אטומים למים בעלי תו תקן ת''י 27  בקוטר 40 ס''מ בעומק עד 2.0 מ'.</t>
  </si>
  <si>
    <t>01.51.05.0020</t>
  </si>
  <si>
    <t>צינורות ניקוז מבטון מזוין דרג 5 אטומים למים בעלי תו תקן ת''י 27  בקוטר 50 ס''מ בעומק עד 2.0 מ'.</t>
  </si>
  <si>
    <t>01.51.05.0030</t>
  </si>
  <si>
    <t>צינורות ניקוז מבטון מזוין דרג 5 אטומים למים  בעלי תו תקן ת''י 27  בקוטר 60 ס''מ בעומק עד 2.0 מ'.</t>
  </si>
  <si>
    <t>01.51.05.0040</t>
  </si>
  <si>
    <t>צינורות ניקוז מבטון דרג 5 אטומים למים בעלי תו תקן ת''י 27 בקוטר 100 ס''מ בעומק מעל 2.01 מ' ועד 3.0 מ'.</t>
  </si>
  <si>
    <t>01.51.05.0050</t>
  </si>
  <si>
    <t>צינורות ניקוז מבטון דרג 5 אטומים למים בעלי תו תקן ת''י 27 בקוטר 100 ס''מ בעומק מעל 4.01 מ' ועד 5.0 מ'.</t>
  </si>
  <si>
    <t>01.51.05.0060</t>
  </si>
  <si>
    <t>צינורות ניקוז מבטון דרג 5 אטומים למים בעלי תו תקן ת''י 27 בקוטר 125 ס''מ בעומק מעל 2.01 מ' ועד 3.0 מ'.</t>
  </si>
  <si>
    <t>01.51.05.0070</t>
  </si>
  <si>
    <t>צינור פלדקס לניקוז  SN8 מחוזק בפלדה בעל דופן מבני בקוטר 400 מ''מ בעומק  מעל 1.26 מ' ועד 1.75 מ'</t>
  </si>
  <si>
    <t>01.51.05.0130</t>
  </si>
  <si>
    <t>תא בקרה מלבני במידות 100X100 ס''מ ובעומק עד 1.5 מ', כולל מכסה יצקת ברזל/ברזל בטון בקוטר 60 ס''מ, מסוג D-400.</t>
  </si>
  <si>
    <t>01.51.05.0140</t>
  </si>
  <si>
    <t>תא בקרה מלבני במידות 150X150 ס''מ ובעומק מעל 2.51 מ' ועד 3.5 מ', כולל מכסה יצקת ברזל/ברזל בטון בקוטר 60 ס''מ, מסוג D-400.</t>
  </si>
  <si>
    <t>01.51.05.0150</t>
  </si>
  <si>
    <t>תא בקרה מלבני במידות 150X150 ס''מ ובעומק מעל   4.51 מ' ועד 5.5 מ', כולל מכסה יצקת ברזל/ברזל בטון בקוטר  60 ס''מ, מסוג D-400.</t>
  </si>
  <si>
    <t>01.51.05.0160</t>
  </si>
  <si>
    <t>תא בקרה מלבני במידות 150X150 ס''מ ובעומק מעל 5.51 מ' ועד 6.5 מ', כולל מכסה יצקת ברזל/ברזל בטון בקוטר 60 ס''מ, מסוג D-400.</t>
  </si>
  <si>
    <t>01.51.05.0170</t>
  </si>
  <si>
    <t>תא בקרה מלבני במידות 120X180 ס''מ ובעומק מעל 1.51 מ' ועד  2.5 מ', כולל מכסה יצקת ברזל/ברזל בטון בקוטר  60 ס''מ, מסוג D-400.</t>
  </si>
  <si>
    <t>01.51.05.0180</t>
  </si>
  <si>
    <t>תא בקרה מלבני במידות 210X210  או 180X260ס''מ ובעומק עד 2.5 מ', כולל מכסה יצקת ברזל/ברזל בטון בקוטר 60 ס''מ, מסוג D-400.</t>
  </si>
  <si>
    <t>01.51.05.0190</t>
  </si>
  <si>
    <t>רשת לקליטת מי נגר במידות  100#100#X ס"מ לתא מלבני</t>
  </si>
  <si>
    <t>01.51.05.0200</t>
  </si>
  <si>
    <t>תא קליטה צידי מרכיבי בטון טרומיים/מבטון יצוק באתר במידות 45X80 או 48X78 ס''מ עם רשת מלבנית מיצקת ברזל ואבן צד בעומק עד 1 מ'</t>
  </si>
  <si>
    <t>מכלול</t>
  </si>
  <si>
    <t>01.51.05.0210</t>
  </si>
  <si>
    <t>תא קליטה צידי מרכיבי בטון טרומיים/מבטון יצוק באתר במידות 45X80 או 37X76 ס''מ עם רשת מלבנית מיצקת ברזל ללא אבן צד, בעומק עד 1 מ',</t>
  </si>
  <si>
    <t>01.51.05.0220</t>
  </si>
  <si>
    <t>תא קליטה ראשי מרכיבי בטון טרומיים/מבטון יצוק באתר במידות 45X80 או 48X78 ס"מ עם רשת מלבנית מיצקת ברזל עם אבן צד, בעומק עד1 מ'.</t>
  </si>
  <si>
    <t>01.51.05.0230</t>
  </si>
  <si>
    <t>תא קליטה ראשי מרכיבי בטון טרומיים/מבטון יצוק באתר במידות 45X80 או  37X76 ס''מ עם רשת מלבנית מיצקת ברזל ללא אבן צד, בעומק עד 1 מ'</t>
  </si>
  <si>
    <t>01.51.05.0240</t>
  </si>
  <si>
    <t>תא קליטה ראשי מרכיבי בטון טרומיים/מבטון יצוק באתר במידות #45#80##x  או #48#78##X ס''מ עם רשת מלבנית מיצקת ברזל ואבן צד, בעומק מעל 1.01 מ' ועד 2 מ'</t>
  </si>
  <si>
    <t>01.51.05.0250</t>
  </si>
  <si>
    <t>תא קליטה ראשי מרכיבי בטון טרומיים/מבטון יצוק באתר במידות 80X80 ס''מ או 78X78 ס"מ עם רשת מלבנית מיצקת ברזל ואבן צד, בעומק עד 2 מ'</t>
  </si>
  <si>
    <t>01.51.05.0260</t>
  </si>
  <si>
    <t>תא קליטה ראשי מרכיבי בטון טרומיים/מבטון יצוק באתר במידות #80#80X  ס''מ או #78#78X ס"מ עם רשת מלבנית מיצקת ברזל ללא אבן צד, בעומק עד 2 מ'</t>
  </si>
  <si>
    <t>01.51.05.0270</t>
  </si>
  <si>
    <t>תא ניקוז משולב מרכיבי בטון טרומיים/מבטון יצוק באתר במידות 120#100#X ס''מ  עם רשת מלבנית מיצקת ברזל ואבן צד, בעומק עד 2 מ'</t>
  </si>
  <si>
    <t>01.51.06.0000</t>
  </si>
  <si>
    <t>עבודות ריצוף, אבני שפה, אבני תעלה ומדרגות</t>
  </si>
  <si>
    <t>01.51.06.0010</t>
  </si>
  <si>
    <t>אבן-שפה 17/25 ס''מ  בגוון אפור</t>
  </si>
  <si>
    <t>01.51.06.0020</t>
  </si>
  <si>
    <t>אבן סימון והכוונה לעוורים (בליטות או פסים) 20/20/6  ס''מ ,בגוון צהוב</t>
  </si>
  <si>
    <t>01.51.06.0030</t>
  </si>
  <si>
    <t>ריצוף רצועת עזר , באבן משתלבת מסותתת מסוג 'טרנטו' או ש"ע במידות 10/12.5/7 ס"מ , בגוון שחור</t>
  </si>
  <si>
    <t>01.51.06.0040</t>
  </si>
  <si>
    <t>ריצוף מדרכות באבן משתלבת מסוג ליניארית מסותת במידות 24/16/7 ס"מ , בגוון קוקטייל אפור 109</t>
  </si>
  <si>
    <t>01.51.06.0080</t>
  </si>
  <si>
    <t>אבן-שפה 45/45 ס''מ , אבן עליה לרכב לרבות פינה ימנית ושמאלית בגוון אפור</t>
  </si>
  <si>
    <t>01.51.06.0100</t>
  </si>
  <si>
    <t>אבן-שפה למעבר חציה 15/23 ס''מ בגוון אפור</t>
  </si>
  <si>
    <t>01.51.06.0120</t>
  </si>
  <si>
    <t>אבן אי- תנועה 23/23  ס''מ בגוון אפור</t>
  </si>
  <si>
    <t>01.51.06.0210</t>
  </si>
  <si>
    <t>ראש אי מבטון מזוין.</t>
  </si>
  <si>
    <t>01.51.07.0000</t>
  </si>
  <si>
    <t>מוצרים גיאוסינתטיים</t>
  </si>
  <si>
    <t>01.51.07.0535</t>
  </si>
  <si>
    <t>יריעות גיאוגריד ביאקסיאלית לשריון קרקע, עשויה מפוליפרופילן, בחוזק מתיחה תכנוני מינימלי זהה בשני הכיוונים בשיעור של 5 טון ובעיבור מכסימאלי זהה בשני הכיוונים בשיעור של %10, בהתאם למפרט המיוחד</t>
  </si>
  <si>
    <t>01.51.31.0000</t>
  </si>
  <si>
    <t>עבודות שילוט ותמרור</t>
  </si>
  <si>
    <t>01.51.31.0001</t>
  </si>
  <si>
    <t>עמוד פלדה מגולוון בכל אורך בקוטר "3, לרבות ביסוס העמוד וחיבורו למסגרת השלט או לוחית התמרור</t>
  </si>
  <si>
    <t>01.51.31.0002</t>
  </si>
  <si>
    <t>תמרור מטיפוס A מכל סוג בעל דרגת החזר אור 2, לא כולל עמודים</t>
  </si>
  <si>
    <t>01.51.32.0000</t>
  </si>
  <si>
    <t>עבודות סימון כבישים</t>
  </si>
  <si>
    <t>01.51.32.0001</t>
  </si>
  <si>
    <t>קו ניתוב ברוחב 10 ס''מ בצבע חד-רכיבי בגוון  לבן/צהוב כולל אחריות ל-12 חודשים</t>
  </si>
  <si>
    <t>01.51.32.0002</t>
  </si>
  <si>
    <t>קו ניתוב ברוחב 30 ס''מ בצבע חד-רכיבי בגוון לבן/צהוב כולל אחריות ל-12 חודשים</t>
  </si>
  <si>
    <t>01.51.32.0003</t>
  </si>
  <si>
    <t>קו ניתוב כפול, ברוחב 10 ס''מ כל אחד בצבע חד רכיבי גוון לבן/צהוב עם מרחק בינהם של 10 ס"מ (10:10:10), כולל אחריות ל-12 חודשים</t>
  </si>
  <si>
    <t>01.51.32.0004</t>
  </si>
  <si>
    <t>צביעת שטחים בצבע חד רכיבי גוון לבן/צהוב (''קוביות'', קווי-עצירה, איי-תנועה, פסים למעבר חציה, סמל לשביל אופניים, וחיצים) , כולל אחריות ל-12 חודשים</t>
  </si>
  <si>
    <t>01.51.32.0005</t>
  </si>
  <si>
    <t>צביעת אבני שפה בצבע בגוונים שונים</t>
  </si>
  <si>
    <t>01.51.32.0006</t>
  </si>
  <si>
    <t>פס בצבע אדום ברוחב 1.30 מטר, יבוצע בהתאם למפרט לחומר הגוונה אדום בנתיבי תחבורה ציבורית בתוקף ומאושר ע"י הוועדה הבין-משרדית לבחינת התקני תנועה ובטיחות</t>
  </si>
  <si>
    <t>01.51.33.0000</t>
  </si>
  <si>
    <t>מעקות פלדה וגדרות בטיחות</t>
  </si>
  <si>
    <t>01.51.33.0001</t>
  </si>
  <si>
    <t>מעקות בטיחות ברציפי אוטובוס יתואמו עם היעודי לאבן רציף אחורי דגם D</t>
  </si>
  <si>
    <t>הערה</t>
  </si>
  <si>
    <t>01.51.33.0020</t>
  </si>
  <si>
    <t>מעקה בטיחות דקורטיבי בגובה 1.2 מ' , דגם 'גדרה' תוצ' אור תעש או ש"ע , צבוע בתנור בגוון RAL-9007</t>
  </si>
  <si>
    <t>01.51.33.0030</t>
  </si>
  <si>
    <t>מעקה בטיחות דקורטיבי בגובה 1.5 מ' , דגם 'גדרה' תוצ' אור תעש או ש"ע , צבוע בתנור בגוון RAL-9007 , בצמוד לשביל אופנים</t>
  </si>
  <si>
    <t>01.51.33.0040</t>
  </si>
  <si>
    <t>מעקה הולכה מגולוונת וצבועה בתנור עם שתי קשתות מצינור ''2 ועמודים מפרופיל 80X80 מ''מ. - דגם ע"פ בחירת עיריית לוד</t>
  </si>
  <si>
    <t>01.51.33.0060</t>
  </si>
  <si>
    <t>מעקה בטיחות מרשת מגולוונת בגובה 1.2 מטר , בצמוד לתעלת ניקוז , דגם 'נתיב' תוצ' יהודה רשתות או ש"ע , צבועה בגוון RAL-9007</t>
  </si>
  <si>
    <t>01.51.33.1502</t>
  </si>
  <si>
    <t>מעקה בטיחות מפלדה ברמת תפקוד N2 ברוחב פעיל W4, מאושר על-ידי חברת נתיבי ישראל (רשימה מפורסמת באתר החברה)</t>
  </si>
  <si>
    <t>01.51.33.1762</t>
  </si>
  <si>
    <t>פרט גלישה למעקה כלשהוא באורך 4 מטר</t>
  </si>
  <si>
    <t>01.51.36.0000</t>
  </si>
  <si>
    <t>מעקות בטיחות מבטון</t>
  </si>
  <si>
    <t>01.51.36.0010</t>
  </si>
  <si>
    <t>מעקה בטון מטיפוס Delta-Block 80/4M עם מחבר 180K. יחידה סטנדרטית</t>
  </si>
  <si>
    <t>01.51.37.0000</t>
  </si>
  <si>
    <t>התקני קצה וסופגי אנרגיה</t>
  </si>
  <si>
    <t>01.51.37.0930</t>
  </si>
  <si>
    <t>התקן קצה BEAT-MT ברמת תפקוד TL3</t>
  </si>
  <si>
    <t>01.51.99.0000</t>
  </si>
  <si>
    <t>תת פרק 99</t>
  </si>
  <si>
    <t>01.51.99.0010</t>
  </si>
  <si>
    <t>חיבור צינור בקוטר  100 לתעלה קיימת בהתאם לפרט ניקוז המוצג בגיליון מס' HYD-DR-CD-5009-1-16-706-00</t>
  </si>
  <si>
    <t>01.57.00.0000</t>
  </si>
  <si>
    <t>מערכות ביוב ואספקת מים</t>
  </si>
  <si>
    <t>01.57.02.0000</t>
  </si>
  <si>
    <t>אספקת מים</t>
  </si>
  <si>
    <t>01.57.02.1252</t>
  </si>
  <si>
    <t>התחברות קו מים חדש בקוטר מ-''3 עד ''4 לקו מים/מגוף קיים בכל קוטר.</t>
  </si>
  <si>
    <t>01.57.02.3854</t>
  </si>
  <si>
    <t>מגוף טריז בקוטר ''4 ציפוי פנים וחוץ אפוקסי, ציר נירוסטה 420, אוגנים נגדיים ברגים ואטמים</t>
  </si>
  <si>
    <t>01.57.03.0000</t>
  </si>
  <si>
    <t>שונות</t>
  </si>
  <si>
    <t>01.57.03.0005</t>
  </si>
  <si>
    <t>מערכות ביוב</t>
  </si>
  <si>
    <t>01.57.03.0010</t>
  </si>
  <si>
    <t>מצע סוג א' למילוי תעלות בשכבות בהידוק ובהרטבה עד לצפיפות של %98 לרבות סילוק העפר החפור בהתאם למפרט המיוחד (מעבר לריפוד וכיסוי  הצינור  ומעבר למצע תחתית הכביש)</t>
  </si>
  <si>
    <t>01.57.03.4995</t>
  </si>
  <si>
    <t>01.57.03.5010</t>
  </si>
  <si>
    <t>חול דיונות למילוי תעלות בשכבות בהידוק ובהרטבה  עד לצפיפות מכסימאלית (מעבר לריפוד וכיסוי הצינור ועד לתחתית מצע הכביש), רק לפי הוראה בכתב ממנה''פ.</t>
  </si>
  <si>
    <t>01.57.99.0000</t>
  </si>
  <si>
    <t>חריגים</t>
  </si>
  <si>
    <t>01.57.99.0010</t>
  </si>
  <si>
    <t>שרוול-צינור פלדה "10 עובי דופן "5/16 ללא ציפויים ועטיפות (מחירון נת"י 2019 סעיף 57.01.8001+תוספת %15)</t>
  </si>
  <si>
    <t>01.57.99.0020</t>
  </si>
  <si>
    <t>צינור פוליאתילן SDR13.6 PN12.5  מסוג PE100 בקוטר 110 מ"מ בעומק עד 1.75 מ' כולל ספחים. (מחירון נת"י 2019 סעיף 57.01.6955+תוספת %15)</t>
  </si>
  <si>
    <t>01.57.99.0030</t>
  </si>
  <si>
    <t>מילוי תעלות או בורות בתערובת CLSM (פיוליט בחוזק נמוך מבוקר) בשפיכה חופשית ללא טפסנות (המחיר לכמות מעל 20 מ"ק) (מחירון דקל, סעיף 57.206.0032)</t>
  </si>
  <si>
    <t>01.60.00.0000</t>
  </si>
  <si>
    <t>הקצבים ועבודות רג'י</t>
  </si>
  <si>
    <t>01.60.01.0000</t>
  </si>
  <si>
    <t>הקצבים</t>
  </si>
  <si>
    <t>01.60.01.0010</t>
  </si>
  <si>
    <t>הקצב לתשתיות בדהמש</t>
  </si>
  <si>
    <t>01.60.01.0020</t>
  </si>
  <si>
    <t>הקצב לקבלן רמזורים</t>
  </si>
  <si>
    <t>01.60.01.0030</t>
  </si>
  <si>
    <t>הקצבים להסדרי תנועה זמניים</t>
  </si>
  <si>
    <t>01.60.01.0040</t>
  </si>
  <si>
    <t>הקצב טיפול במטרדים ופינויים</t>
  </si>
  <si>
    <t>01.60.02.0000</t>
  </si>
  <si>
    <t>עבודות רג'י</t>
  </si>
  <si>
    <t>01.60.02.0020</t>
  </si>
  <si>
    <t>פועל בניין פשוט</t>
  </si>
  <si>
    <t xml:space="preserve"> ש"ע</t>
  </si>
  <si>
    <t>01.60.02.0060</t>
  </si>
  <si>
    <t>יעה אופני (שופל) 125-145 כ"ס 2.5 ירד"ק - דגם 950 או ש"ע מ-1980 ומעלה</t>
  </si>
  <si>
    <t>01.60.02.0090</t>
  </si>
  <si>
    <t>יעה אופני (שופל) 220-270 כ"ס - דגם 150-966F ,L מ-1992</t>
  </si>
  <si>
    <t>01.60.02.0160</t>
  </si>
  <si>
    <t>מחפרון אופני 60 כ"ס עם פטיש הידראולי וכף 20-40-60 - דגם J.C.B 3,4 מ-1995</t>
  </si>
  <si>
    <t>01.60.02.0340</t>
  </si>
  <si>
    <t>מטאטא לניקוי כבישים עם איסוף בשוליים, לרבות ניקוי לאורך 50 ק"מ</t>
  </si>
  <si>
    <t xml:space="preserve"> י"ע</t>
  </si>
  <si>
    <t>01.60.02.0600</t>
  </si>
  <si>
    <t>משאית מנוף 26 טון</t>
  </si>
  <si>
    <t>01.60.02.0610</t>
  </si>
  <si>
    <t>משאית מנוף 30 טון</t>
  </si>
  <si>
    <t>01.99.00.0000</t>
  </si>
  <si>
    <t>01.99.01.0000</t>
  </si>
  <si>
    <t>פיתוח</t>
  </si>
  <si>
    <t>01.99.01.0010</t>
  </si>
  <si>
    <t>עמוד מחסום עגול "6 מגולוון , דגם רגיל תוצ' חב' אי.אם.שגב או ש"ע , כולל פס מחזיר אור עליון ותחתון , התקנה ע"פ הנחיות יצרן , צביעה אלקטרוליטית לכל חלקי המתכת בגוון RAL-7024 , כולל פס ניגודי לגוון העמוד בתוך מגרעת בעומק 2 מ"מ</t>
  </si>
  <si>
    <t>01.99.01.0020</t>
  </si>
  <si>
    <t>חבק דגם 'תל אביב דגם 2' לעמוד מחסום (סט 4 יח') , בטון מתועש בגוון רצועת עזר , בקוטר פנימי "6 במידות 40/40/6 , תוצ' אקרשטיין או ש"ע</t>
  </si>
  <si>
    <t>01.99.01.0030</t>
  </si>
  <si>
    <t>נדבכי ראש (קופינג) לקירות ברוחב 30 ס"מ מאבן כורכרית מנוסרת ללא מישקים , במידות 50/30/7 ס"מ , מק"ט 67443571 , תוצ' אקרשטיין או ש"ע ,  בקיר הגובל עם ניר צבי , ובשאר הקירות (קירות RW02+04)</t>
  </si>
  <si>
    <t>01.99.01.0040</t>
  </si>
  <si>
    <t>נדבכי ראש (קופינג) לקירות ברוחב 50 ס"מ מאבן כוכרית גמר תלתיש , מישקים ברוחב יחיד 10 מ"מ ,  במידות 30/50/7 ס"מ , מק"ט 67443571 , תוצ' אקרשטיין או ש"ע, כולל תוספת עיבוד שני הצדדים - בקירות אקוסטיים (קירות RW-01+03+05)</t>
  </si>
  <si>
    <t>01.99.01.0050</t>
  </si>
  <si>
    <t>אבן גן רחבה 10/20/50 גוון שחור , מק"ט 2285 תוצ' אקרשטיין או ש"ע , לרבות יסוד בטון</t>
  </si>
  <si>
    <t>01.99.01.0060</t>
  </si>
  <si>
    <t>צינור שרשורי "3 עטוף בבד גיאוטכני כולל חיבורים לקולטנים כל 100 מ'</t>
  </si>
  <si>
    <t>01.99.01.0070</t>
  </si>
  <si>
    <t>תיבות שתילה מבטון טרומי מזויין ליצירת בית גידול של 6 מ"ק ,  במידות 100/100/60 בהתאם למפרט הטכני המיוחד , תוכניות ופרטים</t>
  </si>
  <si>
    <t>01.99.01.0080</t>
  </si>
  <si>
    <t>פתח לעץ מסגרת פלדה מזוויתן 100/100/10, העבודה כולל חפירה , מגביל שורשים וכל הדרוש לביצוע מושלם של העבודה וע"פ פרטים מס' 2a+2c+2d+2e+2f</t>
  </si>
  <si>
    <t>01.99.02.0000</t>
  </si>
  <si>
    <t>נטיעות והשקיה</t>
  </si>
  <si>
    <t>01.99.02.0010</t>
  </si>
  <si>
    <t>פרט תמיכה לעץ משלושה מוטות עגולים מחוטאים בקוטר "3 ובאורך 3 מ' כולל חיבור עליון מלוח עץ אופקי מחוטא 2.5/10 לחיבור בין העמודים ע"י בורג עץ 6/60 , קשירת העץ לעמודים ע"י רצועות אלסטיות בעובי 2-3 מ"מ לפחות וברוחב 40 מ"מ  , הכל לפי פרט מס' 20 והמפרט הטכני</t>
  </si>
  <si>
    <t>01.99.02.0030</t>
  </si>
  <si>
    <t>תוספת לעץ עבור גודל 10</t>
  </si>
  <si>
    <t>01.99.02.0040</t>
  </si>
  <si>
    <t>ארון הגנה מפוליאסטר FGI בגודל כ-125/111/32 ס"מ</t>
  </si>
  <si>
    <t>01.99.02.0050</t>
  </si>
  <si>
    <t>אספקה והתקנה של חבק הגנה מפח מגולוון בעובי 3 מ"מ , רוחב 2.5 ס"מ כולל צירים , פתח מנעול ומנעול מחוסם לארון פוליאסטר משוריין מותאם למידות הארון</t>
  </si>
  <si>
    <t>01.99.02.0060</t>
  </si>
  <si>
    <t>בסיס סוקל (בסיס 2) מפוליאטר משוריין כדוגמת "אורלייט בולמגארד" או ש"ע במידות 540/1115/320 ס"מ</t>
  </si>
  <si>
    <t>01.99.02.0070</t>
  </si>
  <si>
    <t>תוספת נווטון תוצ' ברמד למגוף הידראולי ע"פ הנחיות המתכנן כולל כל החיבורים הדרושים , צינוריות פיקוד מנחושת וכיול הנווטון</t>
  </si>
  <si>
    <t>01.99.02.0080</t>
  </si>
  <si>
    <t>תוספת ברזון פיקוד תלת דרכי למגופים הידראולים</t>
  </si>
  <si>
    <t>01.99.02.0090</t>
  </si>
  <si>
    <t>תא בקרה להשקיה בקוטר 120 ס"מ עם מכסה 50-60 ס"מ או מרובע לעומס 12.5 טון עם סמל הרשות</t>
  </si>
  <si>
    <t>01.99.02.0100</t>
  </si>
  <si>
    <t>תערובת שתילה לעצים , תוכן מקרקע חמרה קלה - מאושרת על פי בדיקות קרקע , ומעורבת בקומפוסט בשיעור 1 מ"ק ל-  30 מ"ק אדמה,  ותוספת דשן מבוקר - תמס ל-6 חודשים , הכל כמצויין במפרט המיוחד</t>
  </si>
  <si>
    <t>01.99.03.0000</t>
  </si>
  <si>
    <t>ריהוט רחוב</t>
  </si>
  <si>
    <t>01.99.03.0010</t>
  </si>
  <si>
    <t>מתקן אופנים דגם 'חן תל אביב' או ש"ע</t>
  </si>
  <si>
    <t>01.99.03.0020</t>
  </si>
  <si>
    <t>ספסל ישיבה דגם 'סיטיזן' באורך 175 ס"מ , תוצ' חברת BENITO או ש"ע</t>
  </si>
  <si>
    <t>01.99.03.0030</t>
  </si>
  <si>
    <t>אשפתון דגם 'דקוטה' מחורץ קוטר 45 ס"מ , תוצ' אקרשטיין או ש"ע , צביעה אלקטרוליטית בגוון RAL-7024</t>
  </si>
  <si>
    <t>01.99.03.0040</t>
  </si>
  <si>
    <t>ברזיה דגם 'אגם' עשויה נירוסטה לכל חלקי המתכת החיצוניים , צביעה אלקטרוליטית RAL-7024 , תוצ' חב' 'הדס' או ש"ע , עיגון לפי הוראות היצרן</t>
  </si>
  <si>
    <t>01.99.03.0050</t>
  </si>
  <si>
    <t>מדחס איטלקי לניפוח גלגלים בתוך מארז ארגז מתכת כולל צינור ואקדח מילוי אויר , תוצ' אסולין קומפרסולרים בע"מ או ש"ע</t>
  </si>
  <si>
    <t>01.99.04.0000</t>
  </si>
  <si>
    <t>תחנות אוטובוס</t>
  </si>
  <si>
    <t>01.99.04.0010</t>
  </si>
  <si>
    <t>סככת המתנה 4 מ' (קצרה) דגם 'עומר' , הכוללת: גג אלומיניום , גב קשיח , מגני רוח צדדיים , ספסל ישיבה ארוך , אזור המיועד לכסא גלגלים , הכל לפי פרט מס' 22 , תוצ' אי.אם.שגב או ש"ע , לכל חלקי המתכת החיצוניים צביעה אלקטרוליטית RAL-7024 , עיגון לבטון לפי הוראות יצרן</t>
  </si>
  <si>
    <t>01.99.04.0020</t>
  </si>
  <si>
    <t>סימון מסגרת רחבת היערכות בפס כחול ברוחב 8 ס"מ לפחות, רחבת היערכות תהיה באורך של לפחות 250 ס"מ לאורך המדרכה ולפחות 200 ס"מ לרוחב המדרכה</t>
  </si>
  <si>
    <t>01.99.04.0030</t>
  </si>
  <si>
    <t>אבן רציף אחורי LRK , דגם D עם תבריגים לחיבור מעקה פלדה במידות 43.5/65/100 ס"מ , תוצ' וולפמן תעשיות בע"מ או ש"ע  , המחיר כולל אבנים משופעות לתיאום גבהים 50 ל-15 ס"מ</t>
  </si>
  <si>
    <t>01.99.05.0000</t>
  </si>
  <si>
    <t>קיר אקוסטי</t>
  </si>
  <si>
    <t>01.99.05.0010</t>
  </si>
  <si>
    <t>קיר אקוסטי מלוחות פוליקרבונט שקופים בעובי 20 מ"מ מוגן UV משני הצדדים , תוצ' חב' 'פלרם' או ש"ע , כולל מסגרת מייצבת והתקנה , המחיר אינו כולל עמודים ויסודות</t>
  </si>
  <si>
    <t>01.99.06.0000</t>
  </si>
  <si>
    <t>עבודות טרום פיתוח כביש מס' 8</t>
  </si>
  <si>
    <t>01.99.06.0010</t>
  </si>
  <si>
    <t>פרוקים בשטח כביש מס' 8 , הכולל: אבני שפה וגן , קירות בטון , קירות בלוקים , אספלט בכל עובי , גדרות פח , עמודי תשתית למינהם , גמל מים , מבנים קלים וכד' . העבודה כוללת חפירה לעומק (70- ס"מ) ופינוי כל הנ"ל לאתר פסולת מורשה</t>
  </si>
  <si>
    <t>01.99.06.0020</t>
  </si>
  <si>
    <t>בנית קירות חלופיים מבטון כולל קופינג , כולל חיפוי טיח משני צידי הקיר בגובה 2 מ'</t>
  </si>
  <si>
    <t>01.99.06.0030</t>
  </si>
  <si>
    <t>העתקת שערים קיימים למיקום חדש</t>
  </si>
  <si>
    <t>02.00.00.0000</t>
  </si>
  <si>
    <t>מובלי בטון יצוקים במקום</t>
  </si>
  <si>
    <t>02.02.00.0000</t>
  </si>
  <si>
    <t>עבודות בטון</t>
  </si>
  <si>
    <t>הערות</t>
  </si>
  <si>
    <t>02.02.00.0001</t>
  </si>
  <si>
    <t>סוג הבטון הינו ב-30 אלא אם צוין אחרת</t>
  </si>
  <si>
    <t>02.02.01.0000</t>
  </si>
  <si>
    <t>02.02.01.0010</t>
  </si>
  <si>
    <t>בטון רזה יצוק מתחת לאלמנטים מבניים</t>
  </si>
  <si>
    <t>02.02.01.0703</t>
  </si>
  <si>
    <t>מרצפי בטון ב-30 למעבירים תחתיים, בעוביים שונים - רצפת מובל מים בעובי 30 ס"מ כולל עיבויים מתחת לפי הנדרש</t>
  </si>
  <si>
    <t>02.02.01.0704</t>
  </si>
  <si>
    <t>קירות בטון ב-30  למעבירים תחתיים, בעוביים שונים - דפנות מובל מים בעובי 30 ס"מ כולל עיבויים הנדרשים</t>
  </si>
  <si>
    <t>02.02.01.0705</t>
  </si>
  <si>
    <t>תקרות בטון ב-30 למעבירים תחתיים, בעוביים שונים - תקרות מובל מים בעובי 30 ס"מ</t>
  </si>
  <si>
    <t>02.02.01.0706</t>
  </si>
  <si>
    <t>תקרות בטון ב-30 למעבירים תחתיים, בעוביים שונים - תקרות מובל מים בעובי 20 ס"מ</t>
  </si>
  <si>
    <t>02.02.01.0720</t>
  </si>
  <si>
    <t>רולקות בטון ב- 30 משולשות במידות 5X5 ס''מ עד 7X7 ס''מ</t>
  </si>
  <si>
    <t>02.02.01.0740</t>
  </si>
  <si>
    <t>תוספת מחיר עבור בטון ב-40 במקום ב-30</t>
  </si>
  <si>
    <t>02.02.01.0741</t>
  </si>
  <si>
    <t>חישוב עזר: סה"כ בטון יצוק באתר בנ"ל</t>
  </si>
  <si>
    <t>02.02.01.0824</t>
  </si>
  <si>
    <t>מוטות פלדה מצולעים רתיכים מסוג פ-500W לזיון בטון לפי ת"י 4466/חלק3, בכול הקטרים והאורכים</t>
  </si>
  <si>
    <t xml:space="preserve"> טון</t>
  </si>
  <si>
    <t>02.02.01.0840</t>
  </si>
  <si>
    <t>רשתות פלדה מרותכות לזיון בטון לפי ת"י 4466/חלק 4, בכל הקטרים והאורכים</t>
  </si>
  <si>
    <t>02.02.01.0930</t>
  </si>
  <si>
    <t>לוחות פוליסטרן מוקצף P-30 בעובי 2 ס"מ באלמנטים שונים</t>
  </si>
  <si>
    <t>02.02.01.1050</t>
  </si>
  <si>
    <t>מישקי התפשטות (מישקי הפרדה) - תפר אנכי לאורך קירות תומכים כל 8 מ' לפי פרט A בגיליון 117</t>
  </si>
  <si>
    <t>02.02.01.1060</t>
  </si>
  <si>
    <t>סתימת מישקים בחומר אלסטומרי מאושר</t>
  </si>
  <si>
    <t>02.02.01.1064</t>
  </si>
  <si>
    <t>מכלול מוט מייתד מגולוון בקוטר ובאורך כלשהו מותקן בתוך צינור פלדה בקוטר ובאורך כלשהו משוכן ביציקת הבטון וממולא גריז עבור תפרי התפשטות</t>
  </si>
  <si>
    <t>02.05.00.0000</t>
  </si>
  <si>
    <t>עבודות איטום</t>
  </si>
  <si>
    <t>02.05.01.0000</t>
  </si>
  <si>
    <t>02.05.01.0011</t>
  </si>
  <si>
    <t>איטום פני הבטון ברכיבים הבאים במגע עם הקרקע בסביבה שאינה משתכת - מריחת פריימר ושתי שכבות ביטומן, כמפורט בפרק/תת פרק 19.02.04.05</t>
  </si>
  <si>
    <t>02.05.01.0140</t>
  </si>
  <si>
    <t>עצר מים מתנפח במידות 2.5X2 ס''מ להפסקת יציקה אופקית ואנכית</t>
  </si>
  <si>
    <t>02.51.00.0000</t>
  </si>
  <si>
    <t>02.51.02.0000</t>
  </si>
  <si>
    <t>.</t>
  </si>
  <si>
    <t>02.51.02.0020</t>
  </si>
  <si>
    <t>חפירה לאורך הדרך וסילוק העפר - חפירה עבור מובל מים</t>
  </si>
  <si>
    <t>02.51.03.0000</t>
  </si>
  <si>
    <t>02.51.03.0010</t>
  </si>
  <si>
    <t>4 שכבות בעובי 20 ס"מ של מצע סוג א' מהודק ל-%98 תחת מובל בטון</t>
  </si>
  <si>
    <t>03.00.00.0000</t>
  </si>
  <si>
    <t>קירות שיקוע</t>
  </si>
  <si>
    <t>03.02.00.0000</t>
  </si>
  <si>
    <t>03.02.00.0001</t>
  </si>
  <si>
    <t>03.02.01.0000</t>
  </si>
  <si>
    <t>03.02.01.0030</t>
  </si>
  <si>
    <t>בסיסי בטון לעמודי תאורה מבטון ב-30 בגדלים כלשהם, משולבים בתוך קירות</t>
  </si>
  <si>
    <t>03.02.01.0060</t>
  </si>
  <si>
    <t>קורות קשר מבטון ב-30 בחתכים כלשהם, יצוקות ע"ג הקרקע (ללא טפסה תחתונה). - קורת ראש קיר דיפון במידות חתך 70-90/50 ס"מ</t>
  </si>
  <si>
    <t>03.02.01.0100</t>
  </si>
  <si>
    <t>קירות ציפוי מבטון ב-30 בעוביים כלשהם, יצוקות כנגד כלונסאות וביניהם (העובי לחישוב הינו אך ורק העובי התיאורטי המסומן בתוכניות מפני הקיר לפני מישור כלונסאות הדיפון, לא ישולם עבור הנפח שבין הכלונסאות) לרבות קידוח ועיגון הקוצים לכלונסאות.</t>
  </si>
  <si>
    <t>03.02.01.0660</t>
  </si>
  <si>
    <t>קירות תומכים מבטון ב-30 בחתכים כלשהם. - קירות תומכים יצוקים מעל קורת קשר</t>
  </si>
  <si>
    <t>03.02.01.0740</t>
  </si>
  <si>
    <t>03.02.01.0741</t>
  </si>
  <si>
    <t>03.02.01.0824</t>
  </si>
  <si>
    <t>03.02.01.0840</t>
  </si>
  <si>
    <t>03.02.01.0930</t>
  </si>
  <si>
    <t>03.02.01.1050</t>
  </si>
  <si>
    <t>03.02.01.1060</t>
  </si>
  <si>
    <t>03.23.00.0000</t>
  </si>
  <si>
    <t>כלונסאות</t>
  </si>
  <si>
    <t>03.23.01.0000</t>
  </si>
  <si>
    <t>03.23.01.0071</t>
  </si>
  <si>
    <t>כלונס אנכי יצוק באתר מבטון ב-40 בקוטר 60 ס''מ - כלונסאות באורך 6-12 מ'</t>
  </si>
  <si>
    <t>03.23.01.0111</t>
  </si>
  <si>
    <t>כלונס אנכי יצוק באתר מבטון ב-40 בקוטר 80 ס''מ - כלונסאות באורך 15 מ'</t>
  </si>
  <si>
    <t>03.23.01.0652</t>
  </si>
  <si>
    <t>צינור בדיקה מפלדה בקוטר ''2.5 - 3 צינורות ל-%20 מכמות הכלונסאות בקוטר 80 ס"מ</t>
  </si>
  <si>
    <t>03.23.01.0653</t>
  </si>
  <si>
    <t>חישוב עזר: סה"כ בטון יצוק בכלונסאות הנ"ל</t>
  </si>
  <si>
    <t>04.00.00.0000</t>
  </si>
  <si>
    <t>קונסט' פלדה עבור קירות אקוסטיים</t>
  </si>
  <si>
    <t>04.19.00.0000</t>
  </si>
  <si>
    <t>מסגרות חרש</t>
  </si>
  <si>
    <t>04.19.05.0000</t>
  </si>
  <si>
    <t>04.19.05.2170</t>
  </si>
  <si>
    <t>קונסטרוקציית פלדה מגולוונת לקירות אקוסטיים עשוייה פרופילים מסוגים שונים לרבות עמודים, מסגרות, פחי חיבור לעיגון בבטון, ברגים, דסקיות, קפיצות ואומים</t>
  </si>
  <si>
    <t>05.00.00.0000</t>
  </si>
  <si>
    <t>קירות רגל וקירות משולבים עם תעלה</t>
  </si>
  <si>
    <t>05.02.00.0000</t>
  </si>
  <si>
    <t>05.02.00.0001</t>
  </si>
  <si>
    <t>05.02.01.0000</t>
  </si>
  <si>
    <t>05.02.01.0010</t>
  </si>
  <si>
    <t>05.02.01.0040</t>
  </si>
  <si>
    <t>יסודות עוברים ורגלי קירות תומכים מבטון ב-30 בחתכים כלשהם.</t>
  </si>
  <si>
    <t>05.02.01.0060</t>
  </si>
  <si>
    <t>קורות קשר מבטון ב-30 בחתכים כלשהם, יצוקות ע"ג הקרקע (ללא טפסה תחתונה). - קורת קשר בחתך L-L במידות 60/40 ס"מ</t>
  </si>
  <si>
    <t>05.02.01.0660</t>
  </si>
  <si>
    <t>קירות תומכים מבטון ב-30 בחתכים כלשהם</t>
  </si>
  <si>
    <t>05.02.01.0703</t>
  </si>
  <si>
    <t>05.02.01.0740</t>
  </si>
  <si>
    <t>05.02.01.0741</t>
  </si>
  <si>
    <t>05.02.01.0824</t>
  </si>
  <si>
    <t>05.02.01.0840</t>
  </si>
  <si>
    <t>05.02.01.0930</t>
  </si>
  <si>
    <t>05.02.01.1050</t>
  </si>
  <si>
    <t>05.02.01.1060</t>
  </si>
  <si>
    <t>05.05.00.0000</t>
  </si>
  <si>
    <t>05.05.01.0000</t>
  </si>
  <si>
    <t>05.05.01.0011</t>
  </si>
  <si>
    <t>05.05.01.0140</t>
  </si>
  <si>
    <t>05.23.00.0000</t>
  </si>
  <si>
    <t>05.23.01.0000</t>
  </si>
  <si>
    <t>05.23.01.0071</t>
  </si>
  <si>
    <t>05.23.01.0072</t>
  </si>
  <si>
    <t>05.51.00.0000</t>
  </si>
  <si>
    <t>05.51.02.0000</t>
  </si>
  <si>
    <t>05.51.02.0020</t>
  </si>
  <si>
    <t>חפירה לאורך הדרך וסילוק העפר. - חפירה עבור קירות פיתוח</t>
  </si>
  <si>
    <t>05.51.03.0000</t>
  </si>
  <si>
    <t>05.51.03.0010</t>
  </si>
  <si>
    <t>3 שכבות בעובי 20 ס"מ של מצע סוג א' מהודק %100 קירות תומכים</t>
  </si>
  <si>
    <t>06.00.00.0000</t>
  </si>
  <si>
    <t>הריסת קיר בטון קיים</t>
  </si>
  <si>
    <t/>
  </si>
  <si>
    <t>06.51.00.0000</t>
  </si>
  <si>
    <t>06.51.01.0000</t>
  </si>
  <si>
    <t>06.51.01.1200</t>
  </si>
  <si>
    <t>פירוק והריסת אלמנטים שונים מבטון מזוין כולל ניסור</t>
  </si>
  <si>
    <t>07.00.00.0000</t>
  </si>
  <si>
    <t>קיר אקוסטי בשכונות</t>
  </si>
  <si>
    <t>07.02.00.0000</t>
  </si>
  <si>
    <t>07.02.01.0000</t>
  </si>
  <si>
    <t>07.02.01.0010</t>
  </si>
  <si>
    <t>07.02.01.0040</t>
  </si>
  <si>
    <t>07.02.01.0660</t>
  </si>
  <si>
    <t>קירות תומכים מבטון ב-30 בחתכים כלשהם.</t>
  </si>
  <si>
    <t>07.02.01.0740</t>
  </si>
  <si>
    <t>07.02.01.0824</t>
  </si>
  <si>
    <t>07.02.01.0990</t>
  </si>
  <si>
    <t>נקזים בקירות בטון מצינור P.V.C בקוטר "4 ובאורך עד 0.5 מ'</t>
  </si>
  <si>
    <t>07.02.01.1050</t>
  </si>
  <si>
    <t>מישקי התפשטות (מישקי הפרדה)</t>
  </si>
  <si>
    <t>07.02.01.1060</t>
  </si>
  <si>
    <t>07.05.00.0000</t>
  </si>
  <si>
    <t>07.05.01.0000</t>
  </si>
  <si>
    <t>07.05.01.0011</t>
  </si>
  <si>
    <t>07.19.00.0000</t>
  </si>
  <si>
    <t>07.19.05.0000</t>
  </si>
  <si>
    <t>07.19.05.2087</t>
  </si>
  <si>
    <t>תוספת מחיר לקונסטרוקציית פלדה עבור צביעה בצבע אפוקסי</t>
  </si>
  <si>
    <t>07.19.05.2170</t>
  </si>
  <si>
    <t>07.51.00.0000</t>
  </si>
  <si>
    <t>07.51.02.0000</t>
  </si>
  <si>
    <t>07.51.02.0020</t>
  </si>
  <si>
    <t>07.51.02.0083</t>
  </si>
  <si>
    <t>מילוי מובא להחלפת קרקע</t>
  </si>
  <si>
    <t>07.51.03.0000</t>
  </si>
  <si>
    <t>07.51.03.0010</t>
  </si>
  <si>
    <t>מצע סוג א'.</t>
  </si>
  <si>
    <t>08.00.00.0000</t>
  </si>
  <si>
    <t>הפרדה מפלסית 132 (44/200)</t>
  </si>
  <si>
    <t>08.08.00.0000</t>
  </si>
  <si>
    <t>08.08.04.0000</t>
  </si>
  <si>
    <t xml:space="preserve"> מערכות ומתקני תאורה</t>
  </si>
  <si>
    <t>08.08.04.0010</t>
  </si>
  <si>
    <t>08.08.04.0030</t>
  </si>
  <si>
    <t>08.08.04.0040</t>
  </si>
  <si>
    <t>08.08.04.0050</t>
  </si>
  <si>
    <t>08.08.04.0100</t>
  </si>
  <si>
    <t>08.08.04.0160</t>
  </si>
  <si>
    <t>08.08.04.0180</t>
  </si>
  <si>
    <t>ארבעה בירגי יסוד לעמוד פלדה 12 מ'. (4 ברגים- יחידה)</t>
  </si>
  <si>
    <t>08.08.04.0200</t>
  </si>
  <si>
    <t>08.08.04.0230</t>
  </si>
  <si>
    <t>08.08.04.0240</t>
  </si>
  <si>
    <t>08.08.04.0300</t>
  </si>
  <si>
    <t>08.08.04.0320</t>
  </si>
  <si>
    <t>08.08.04.0330</t>
  </si>
  <si>
    <t>08.08.04.0350</t>
  </si>
  <si>
    <t>08.08.04.0400</t>
  </si>
  <si>
    <t>חיבור הזנה חדשה לבסיס של עמוד תאורה קיים</t>
  </si>
  <si>
    <t>08.08.04.0410</t>
  </si>
  <si>
    <t>ביצוע מספור על עמוד צבוע או מגולוון קיים באתר בעזרת שבלונה בצבע שחור המתאים לברזל מגולוון, הסימון הכולל מספר לוח חשמל, מספר מעגל תאורה, מספר סידורי של העמוד בתוך במעגל</t>
  </si>
  <si>
    <t>08.08.04.0420</t>
  </si>
  <si>
    <t>התקנה וחיבור של גוף תאורה עד 400 ואט שפורק, כולל אביזרי הדלקה</t>
  </si>
  <si>
    <t>08.08.04.0430</t>
  </si>
  <si>
    <t>התקנת זרוע על עמוד תאורה קיים כולל כל אביזרי עזר הנדרשים</t>
  </si>
  <si>
    <t>08.08.04.0440</t>
  </si>
  <si>
    <t>08.08.04.0450</t>
  </si>
  <si>
    <t>08.08.04.0460</t>
  </si>
  <si>
    <t>08.08.04.0470</t>
  </si>
  <si>
    <t>נורת נל"ג 250W טובולרית משופרת עם קסנון מאושרת</t>
  </si>
  <si>
    <t>08.08.04.0480</t>
  </si>
  <si>
    <t>גוף תאורת כביש 250W נל"ג  מותאם לנורת נל"ג טובולרית  250W (שאושר ע"י נתיבי ישראל ) עם תכונות פוטומטריות העונות על דרישות הפרוייקט.  הערה: יסופק גו"ת בהתאם לתוכניות דגם AMBAR 3-250W-HPS.</t>
  </si>
  <si>
    <t>08.08.04.0610</t>
  </si>
  <si>
    <t>פרוק עמוד תאורה קיים מפלדה בגובה עד 18 מ', כולל זרועות, פנסים וכל מרכיביו, כולל פירוק חיבורי חשמל וכבל ההזנה ובידודם, והעברתו  למקום שיורה מנה''פ</t>
  </si>
  <si>
    <t>08.08.04.0620</t>
  </si>
  <si>
    <t>העמדת עמוד תאורה קיים שפורק בגובה עד 18 מטר,  במקום שיורה המפקח ( היסוד יימדד בנפרד )</t>
  </si>
  <si>
    <t>08.08.04.0630</t>
  </si>
  <si>
    <t>פירוק פנס מעמוד תאורה קיים כולל פירוק מגש האביזרים, חיבורי החשמל וכבל הזנה מהמגש לפנס והעברתם למקום שיורה מנה''פ</t>
  </si>
  <si>
    <t>08.08.04.0640</t>
  </si>
  <si>
    <t>פרוק יסוד בטון של עמוד קיים, הוצאתו והעברתו לאתר איסוף פסולת</t>
  </si>
  <si>
    <t>08.08.04.0650</t>
  </si>
  <si>
    <t>טעינה, הובלה ופריקת זרוע יחידה או כפולה שפורקה לעמוד פלדה ממקום האחסון/פירוק לאתר</t>
  </si>
  <si>
    <t>08.08.04.0660</t>
  </si>
  <si>
    <t>טעינה, הובלה ופריקת עמוד פלדה שפורק בגובה עד 15 מ' ממקום האחסון/פירוק לאתר</t>
  </si>
  <si>
    <t>08.08.04.0670</t>
  </si>
  <si>
    <t>טעינה, הובלה ופריקת גוף תאורה עד 400 ואט שפורק, כולל אביזרי הדלקה ממקום האחסון/פירוק לאתר</t>
  </si>
  <si>
    <t>08.08.04.0675</t>
  </si>
  <si>
    <t>פירוק זרוע מעמוד תאורה קיים והעברתה למקום שיורה מנה"פ</t>
  </si>
  <si>
    <t>08.08.04.0680</t>
  </si>
  <si>
    <t>התקנה בלבד של  גוף תאורה חדש או מפורק על עמוד תאורה קיים בגובה עד 15 מטר , כולל חיבורי חשמל, התאמת זרוע, לרבות כל ציוד ועבודות העזר</t>
  </si>
  <si>
    <t>08.08.04.0690</t>
  </si>
  <si>
    <t>פרוק עמוד תאורה מעץ קיים באתר, כולל פרוק חיבורי החשמל על העמוד, פרוק הזרוע, הפנס, האביזרים וכל ציוד העזר, הובלה ופריקה לכל מקום שיורה מנה"פ</t>
  </si>
  <si>
    <t>08.08.04.0700</t>
  </si>
  <si>
    <t>08.08.04.0710</t>
  </si>
  <si>
    <t>08.08.04.0720</t>
  </si>
  <si>
    <t>08.08.04.0730</t>
  </si>
  <si>
    <t>08.08.04.0780</t>
  </si>
  <si>
    <t>08.08.04.0790</t>
  </si>
  <si>
    <t>תוספת מאמ"ת חד-פאזי דו קוטבי 16 אמפר, 10 ק"א עם במגש אביזרים ניתוק אפס מגושר וכיסוי.</t>
  </si>
  <si>
    <t>08.08.04.0810</t>
  </si>
  <si>
    <t>פס השוואת פוטנצילים עשוי מנחושת במידות חתך 50X4 מ''מ, באורך 30 ס''מ לפחות, המותקן בקופסה כולל חורים ,ברגים ואומים לחיבורי הארקה.</t>
  </si>
  <si>
    <t>09.00.00.0000</t>
  </si>
  <si>
    <t>עבודות תשתיות עבור תמ"ל 1087</t>
  </si>
  <si>
    <t>09.08.00.0000</t>
  </si>
  <si>
    <t>09.08.04.0000</t>
  </si>
  <si>
    <t xml:space="preserve"> מערכות ומתקני תאורה-הכנת תשתיות בחציות צמתים בכביש 200.</t>
  </si>
  <si>
    <t>09.08.04.0010</t>
  </si>
  <si>
    <t>09.08.04.0020</t>
  </si>
  <si>
    <t>09.08.04.0100</t>
  </si>
  <si>
    <t>09.08.04.0300</t>
  </si>
  <si>
    <t>09.08.04.0310</t>
  </si>
  <si>
    <t>09.08.04.0320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</si>
</sst>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
  </numFmts>
  <fonts count="3" x14ac:knownFonts="1">
    <font>
      <sz val="11"/>
      <color theme="1"/>
      <name val="Calibri"/>
      <family val="2"/>
      <charset val="177"/>
      <scheme val="minor"/>
    </font>
    <font>
      <sz val="11"/>
      <color theme="1"/>
      <name val="Calibri"/>
      <family val="2"/>
      <charset val="177"/>
      <scheme val="minor"/>
    </font>
    <font>
      <sz val="11"/>
      <color rgb="FF0000FF"/>
      <name val="Calibri"/>
      <family val="2"/>
      <charset val="177"/>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11">
    <xf numFmtId="0" fontId="0" fillId="0" borderId="0" xfId="0"/>
    <xf numFmtId="0" fontId="2" fillId="0" borderId="0" xfId="0" applyFont="1"/>
    <xf numFmtId="49" fontId="0" fillId="0" borderId="0" xfId="0" applyNumberFormat="1" applyAlignment="1">
      <alignment horizontal="left"/>
    </xf>
    <xf numFmtId="49" fontId="2" fillId="0" borderId="0" xfId="0" applyNumberFormat="1" applyFont="1" applyAlignment="1">
      <alignment horizontal="right" wrapText="1"/>
    </xf>
    <xf numFmtId="49" fontId="0" fillId="0" borderId="0" xfId="0" applyNumberFormat="1" applyAlignment="1">
      <alignment horizontal="right" wrapText="1"/>
    </xf>
    <xf numFmtId="164" fontId="2" fillId="0" borderId="0" xfId="0" applyNumberFormat="1" applyFont="1"/>
    <xf numFmtId="164" fontId="0" fillId="0" borderId="0" xfId="0" applyNumberFormat="1"/>
    <xf numFmtId="2" fontId="0" fillId="0" borderId="0" xfId="0" applyNumberFormat="1"/>
    <xf numFmtId="2" fontId="2" fillId="0" borderId="0" xfId="0" applyNumberFormat="1" applyFont="1"/>
    <xf numFmtId="43" fontId="0" fillId="0" borderId="0" xfId="1" applyFont="1"/>
    <xf numFmtId="0" fontId="2"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4"/>
  <sheetViews>
    <sheetView rightToLeft="1" tabSelected="1" workbookViewId="0">
      <selection activeCell="D7" sqref="D7"/>
    </sheetView>
  </sheetViews>
  <sheetFormatPr defaultRowHeight="14.5" x14ac:dyDescent="0.35"/>
  <cols>
    <col min="1" max="1" width="10.7265625" customWidth="1"/>
    <col min="2" max="2" width="60.7265625" customWidth="1"/>
    <col min="4" max="4" width="10.90625" style="7" bestFit="1" customWidth="1"/>
    <col min="5" max="5" width="12.7265625" style="7" customWidth="1"/>
    <col min="6" max="6" width="12.7265625" customWidth="1"/>
  </cols>
  <sheetData>
    <row r="1" spans="1:8" x14ac:dyDescent="0.35">
      <c r="E1" s="10" t="s">
        <v>0</v>
      </c>
      <c r="F1" s="10"/>
    </row>
    <row r="2" spans="1:8" x14ac:dyDescent="0.35">
      <c r="A2" s="1" t="s">
        <v>1</v>
      </c>
      <c r="B2" s="3" t="s">
        <v>2</v>
      </c>
      <c r="C2" s="3" t="s">
        <v>3</v>
      </c>
      <c r="D2" s="8" t="s">
        <v>4</v>
      </c>
      <c r="E2" s="8" t="s">
        <v>5</v>
      </c>
      <c r="F2" s="5" t="s">
        <v>6</v>
      </c>
      <c r="G2" s="6"/>
      <c r="H2" s="6"/>
    </row>
    <row r="3" spans="1:8" x14ac:dyDescent="0.35">
      <c r="A3" s="2" t="s">
        <v>7</v>
      </c>
      <c r="B3" s="4" t="s">
        <v>8</v>
      </c>
      <c r="C3" s="4"/>
      <c r="F3" s="6"/>
      <c r="G3" s="6"/>
      <c r="H3" s="6"/>
    </row>
    <row r="4" spans="1:8" x14ac:dyDescent="0.35">
      <c r="A4" s="2" t="s">
        <v>9</v>
      </c>
      <c r="B4" s="4" t="s">
        <v>10</v>
      </c>
      <c r="C4" s="4"/>
      <c r="F4" s="6"/>
      <c r="G4" s="6"/>
      <c r="H4" s="6"/>
    </row>
    <row r="5" spans="1:8" x14ac:dyDescent="0.35">
      <c r="A5" s="2" t="s">
        <v>11</v>
      </c>
      <c r="B5" s="4" t="s">
        <v>12</v>
      </c>
      <c r="C5" s="4"/>
      <c r="F5" s="6"/>
      <c r="G5" s="6"/>
      <c r="H5" s="6"/>
    </row>
    <row r="6" spans="1:8" x14ac:dyDescent="0.35">
      <c r="A6" s="2" t="s">
        <v>13</v>
      </c>
      <c r="B6" s="4" t="s">
        <v>14</v>
      </c>
      <c r="C6" s="4"/>
      <c r="F6" s="6"/>
      <c r="G6" s="6"/>
      <c r="H6" s="6"/>
    </row>
    <row r="7" spans="1:8" x14ac:dyDescent="0.35">
      <c r="A7" s="2" t="s">
        <v>15</v>
      </c>
      <c r="B7" s="4" t="s">
        <v>16</v>
      </c>
      <c r="C7" s="4" t="s">
        <v>17</v>
      </c>
      <c r="D7" s="9">
        <v>16559</v>
      </c>
      <c r="E7" s="9">
        <v>38</v>
      </c>
      <c r="F7" s="9">
        <f t="shared" ref="F7:F70" si="0">E7*D7</f>
        <v>629242</v>
      </c>
      <c r="G7" s="6"/>
      <c r="H7" s="6"/>
    </row>
    <row r="8" spans="1:8" x14ac:dyDescent="0.35">
      <c r="A8" s="2" t="s">
        <v>18</v>
      </c>
      <c r="B8" s="4" t="s">
        <v>19</v>
      </c>
      <c r="C8" s="4" t="s">
        <v>17</v>
      </c>
      <c r="D8" s="9">
        <v>2900</v>
      </c>
      <c r="E8" s="9">
        <v>47</v>
      </c>
      <c r="F8" s="9">
        <f t="shared" si="0"/>
        <v>136300</v>
      </c>
      <c r="G8" s="6"/>
      <c r="H8" s="6"/>
    </row>
    <row r="9" spans="1:8" x14ac:dyDescent="0.35">
      <c r="A9" s="2" t="s">
        <v>20</v>
      </c>
      <c r="B9" s="4" t="s">
        <v>21</v>
      </c>
      <c r="C9" s="4" t="s">
        <v>17</v>
      </c>
      <c r="D9" s="9">
        <v>100</v>
      </c>
      <c r="E9" s="9">
        <v>59</v>
      </c>
      <c r="F9" s="9">
        <f t="shared" si="0"/>
        <v>5900</v>
      </c>
      <c r="G9" s="6"/>
      <c r="H9" s="6"/>
    </row>
    <row r="10" spans="1:8" x14ac:dyDescent="0.35">
      <c r="A10" s="2" t="s">
        <v>22</v>
      </c>
      <c r="B10" s="4" t="s">
        <v>23</v>
      </c>
      <c r="C10" s="4" t="s">
        <v>17</v>
      </c>
      <c r="D10" s="9">
        <v>50</v>
      </c>
      <c r="E10" s="9">
        <v>70</v>
      </c>
      <c r="F10" s="9">
        <f t="shared" si="0"/>
        <v>3500</v>
      </c>
      <c r="G10" s="6"/>
      <c r="H10" s="6"/>
    </row>
    <row r="11" spans="1:8" ht="43.5" x14ac:dyDescent="0.35">
      <c r="A11" s="2" t="s">
        <v>24</v>
      </c>
      <c r="B11" s="4" t="s">
        <v>25</v>
      </c>
      <c r="C11" s="4" t="s">
        <v>17</v>
      </c>
      <c r="D11" s="9">
        <v>150</v>
      </c>
      <c r="E11" s="9">
        <v>77</v>
      </c>
      <c r="F11" s="9">
        <f t="shared" si="0"/>
        <v>11550</v>
      </c>
      <c r="G11" s="6"/>
      <c r="H11" s="6"/>
    </row>
    <row r="12" spans="1:8" ht="58" x14ac:dyDescent="0.35">
      <c r="A12" s="2" t="s">
        <v>26</v>
      </c>
      <c r="B12" s="4" t="s">
        <v>27</v>
      </c>
      <c r="C12" s="4" t="s">
        <v>28</v>
      </c>
      <c r="D12" s="9">
        <v>150</v>
      </c>
      <c r="E12" s="9">
        <v>120</v>
      </c>
      <c r="F12" s="9">
        <f t="shared" si="0"/>
        <v>18000</v>
      </c>
      <c r="G12" s="6"/>
      <c r="H12" s="6"/>
    </row>
    <row r="13" spans="1:8" ht="43.5" x14ac:dyDescent="0.35">
      <c r="A13" s="2" t="s">
        <v>29</v>
      </c>
      <c r="B13" s="4" t="s">
        <v>30</v>
      </c>
      <c r="C13" s="4" t="s">
        <v>17</v>
      </c>
      <c r="D13" s="9">
        <v>100</v>
      </c>
      <c r="E13" s="9">
        <v>125</v>
      </c>
      <c r="F13" s="9">
        <f t="shared" si="0"/>
        <v>12500</v>
      </c>
      <c r="G13" s="6"/>
      <c r="H13" s="6"/>
    </row>
    <row r="14" spans="1:8" ht="58" x14ac:dyDescent="0.35">
      <c r="A14" s="2" t="s">
        <v>31</v>
      </c>
      <c r="B14" s="4" t="s">
        <v>32</v>
      </c>
      <c r="C14" s="4" t="s">
        <v>17</v>
      </c>
      <c r="D14" s="9">
        <v>100</v>
      </c>
      <c r="E14" s="9">
        <v>75</v>
      </c>
      <c r="F14" s="9">
        <f t="shared" si="0"/>
        <v>7500</v>
      </c>
      <c r="G14" s="6"/>
      <c r="H14" s="6"/>
    </row>
    <row r="15" spans="1:8" ht="43.5" x14ac:dyDescent="0.35">
      <c r="A15" s="2" t="s">
        <v>33</v>
      </c>
      <c r="B15" s="4" t="s">
        <v>34</v>
      </c>
      <c r="C15" s="4" t="s">
        <v>17</v>
      </c>
      <c r="D15" s="9">
        <v>100</v>
      </c>
      <c r="E15" s="9">
        <v>35</v>
      </c>
      <c r="F15" s="9">
        <f t="shared" si="0"/>
        <v>3500</v>
      </c>
      <c r="G15" s="6"/>
      <c r="H15" s="6"/>
    </row>
    <row r="16" spans="1:8" ht="29" x14ac:dyDescent="0.35">
      <c r="A16" s="2" t="s">
        <v>35</v>
      </c>
      <c r="B16" s="4" t="s">
        <v>36</v>
      </c>
      <c r="C16" s="4" t="s">
        <v>37</v>
      </c>
      <c r="D16" s="9">
        <v>42</v>
      </c>
      <c r="E16" s="9">
        <v>440</v>
      </c>
      <c r="F16" s="9">
        <f t="shared" si="0"/>
        <v>18480</v>
      </c>
      <c r="G16" s="6"/>
      <c r="H16" s="6"/>
    </row>
    <row r="17" spans="1:8" x14ac:dyDescent="0.35">
      <c r="A17" s="2" t="s">
        <v>38</v>
      </c>
      <c r="B17" s="4" t="s">
        <v>39</v>
      </c>
      <c r="C17" s="4" t="s">
        <v>40</v>
      </c>
      <c r="D17" s="9">
        <v>40</v>
      </c>
      <c r="E17" s="9">
        <v>1350</v>
      </c>
      <c r="F17" s="9">
        <f t="shared" si="0"/>
        <v>54000</v>
      </c>
      <c r="G17" s="6"/>
      <c r="H17" s="6"/>
    </row>
    <row r="18" spans="1:8" x14ac:dyDescent="0.35">
      <c r="A18" s="2" t="s">
        <v>41</v>
      </c>
      <c r="B18" s="4" t="s">
        <v>42</v>
      </c>
      <c r="C18" s="4" t="s">
        <v>40</v>
      </c>
      <c r="D18" s="9">
        <v>190</v>
      </c>
      <c r="E18" s="9">
        <v>1890</v>
      </c>
      <c r="F18" s="9">
        <f t="shared" si="0"/>
        <v>359100</v>
      </c>
      <c r="G18" s="6"/>
      <c r="H18" s="6"/>
    </row>
    <row r="19" spans="1:8" x14ac:dyDescent="0.35">
      <c r="A19" s="2" t="s">
        <v>43</v>
      </c>
      <c r="B19" s="4" t="s">
        <v>44</v>
      </c>
      <c r="C19" s="4" t="s">
        <v>40</v>
      </c>
      <c r="D19" s="9">
        <v>6</v>
      </c>
      <c r="E19" s="9">
        <v>2460</v>
      </c>
      <c r="F19" s="9">
        <f t="shared" si="0"/>
        <v>14760</v>
      </c>
      <c r="G19" s="6"/>
      <c r="H19" s="6"/>
    </row>
    <row r="20" spans="1:8" ht="29" x14ac:dyDescent="0.35">
      <c r="A20" s="2" t="s">
        <v>45</v>
      </c>
      <c r="B20" s="4" t="s">
        <v>46</v>
      </c>
      <c r="C20" s="4" t="s">
        <v>40</v>
      </c>
      <c r="D20" s="9">
        <v>14</v>
      </c>
      <c r="E20" s="9">
        <v>6940</v>
      </c>
      <c r="F20" s="9">
        <f t="shared" si="0"/>
        <v>97160</v>
      </c>
      <c r="G20" s="6"/>
      <c r="H20" s="6"/>
    </row>
    <row r="21" spans="1:8" x14ac:dyDescent="0.35">
      <c r="A21" s="2" t="s">
        <v>47</v>
      </c>
      <c r="B21" s="4" t="s">
        <v>48</v>
      </c>
      <c r="C21" s="4" t="s">
        <v>40</v>
      </c>
      <c r="D21" s="9">
        <v>299</v>
      </c>
      <c r="E21" s="9">
        <v>1360</v>
      </c>
      <c r="F21" s="9">
        <f t="shared" si="0"/>
        <v>406640</v>
      </c>
      <c r="G21" s="6"/>
      <c r="H21" s="6"/>
    </row>
    <row r="22" spans="1:8" x14ac:dyDescent="0.35">
      <c r="A22" s="2" t="s">
        <v>49</v>
      </c>
      <c r="B22" s="4" t="s">
        <v>50</v>
      </c>
      <c r="C22" s="4" t="s">
        <v>40</v>
      </c>
      <c r="D22" s="9">
        <v>186</v>
      </c>
      <c r="E22" s="9">
        <v>1520</v>
      </c>
      <c r="F22" s="9">
        <f t="shared" si="0"/>
        <v>282720</v>
      </c>
      <c r="G22" s="6"/>
      <c r="H22" s="6"/>
    </row>
    <row r="23" spans="1:8" x14ac:dyDescent="0.35">
      <c r="A23" s="2" t="s">
        <v>51</v>
      </c>
      <c r="B23" s="4" t="s">
        <v>52</v>
      </c>
      <c r="C23" s="4" t="s">
        <v>40</v>
      </c>
      <c r="D23" s="9">
        <v>299</v>
      </c>
      <c r="E23" s="9">
        <v>365</v>
      </c>
      <c r="F23" s="9">
        <f t="shared" si="0"/>
        <v>109135</v>
      </c>
      <c r="G23" s="6"/>
      <c r="H23" s="6"/>
    </row>
    <row r="24" spans="1:8" ht="29" x14ac:dyDescent="0.35">
      <c r="A24" s="2" t="s">
        <v>53</v>
      </c>
      <c r="B24" s="4" t="s">
        <v>54</v>
      </c>
      <c r="C24" s="4" t="s">
        <v>40</v>
      </c>
      <c r="D24" s="9">
        <v>186</v>
      </c>
      <c r="E24" s="9">
        <v>1100</v>
      </c>
      <c r="F24" s="9">
        <f t="shared" si="0"/>
        <v>204600</v>
      </c>
      <c r="G24" s="6"/>
      <c r="H24" s="6"/>
    </row>
    <row r="25" spans="1:8" x14ac:dyDescent="0.35">
      <c r="A25" s="2" t="s">
        <v>55</v>
      </c>
      <c r="B25" s="4" t="s">
        <v>56</v>
      </c>
      <c r="C25" s="4" t="s">
        <v>40</v>
      </c>
      <c r="D25" s="9">
        <v>49</v>
      </c>
      <c r="E25" s="9">
        <v>600</v>
      </c>
      <c r="F25" s="9">
        <f t="shared" si="0"/>
        <v>29400</v>
      </c>
      <c r="G25" s="6"/>
      <c r="H25" s="6"/>
    </row>
    <row r="26" spans="1:8" x14ac:dyDescent="0.35">
      <c r="A26" s="2" t="s">
        <v>57</v>
      </c>
      <c r="B26" s="4" t="s">
        <v>58</v>
      </c>
      <c r="C26" s="4" t="s">
        <v>17</v>
      </c>
      <c r="D26" s="9">
        <v>400</v>
      </c>
      <c r="E26" s="9">
        <v>8.8000000000000007</v>
      </c>
      <c r="F26" s="9">
        <f t="shared" si="0"/>
        <v>3520.0000000000005</v>
      </c>
      <c r="G26" s="6"/>
      <c r="H26" s="6"/>
    </row>
    <row r="27" spans="1:8" x14ac:dyDescent="0.35">
      <c r="A27" s="2" t="s">
        <v>59</v>
      </c>
      <c r="B27" s="4" t="s">
        <v>60</v>
      </c>
      <c r="C27" s="4" t="s">
        <v>17</v>
      </c>
      <c r="D27" s="9">
        <v>17300</v>
      </c>
      <c r="E27" s="9">
        <v>9.6</v>
      </c>
      <c r="F27" s="9">
        <f t="shared" si="0"/>
        <v>166080</v>
      </c>
      <c r="G27" s="6"/>
      <c r="H27" s="6"/>
    </row>
    <row r="28" spans="1:8" x14ac:dyDescent="0.35">
      <c r="A28" s="2" t="s">
        <v>61</v>
      </c>
      <c r="B28" s="4" t="s">
        <v>62</v>
      </c>
      <c r="C28" s="4" t="s">
        <v>17</v>
      </c>
      <c r="D28" s="9">
        <v>100</v>
      </c>
      <c r="E28" s="9">
        <v>22</v>
      </c>
      <c r="F28" s="9">
        <f t="shared" si="0"/>
        <v>2200</v>
      </c>
      <c r="G28" s="6"/>
      <c r="H28" s="6"/>
    </row>
    <row r="29" spans="1:8" x14ac:dyDescent="0.35">
      <c r="A29" s="2" t="s">
        <v>63</v>
      </c>
      <c r="B29" s="4" t="s">
        <v>64</v>
      </c>
      <c r="C29" s="4" t="s">
        <v>17</v>
      </c>
      <c r="D29" s="9">
        <v>100</v>
      </c>
      <c r="E29" s="9">
        <v>41</v>
      </c>
      <c r="F29" s="9">
        <f t="shared" si="0"/>
        <v>4100</v>
      </c>
      <c r="G29" s="6"/>
      <c r="H29" s="6"/>
    </row>
    <row r="30" spans="1:8" ht="29" x14ac:dyDescent="0.35">
      <c r="A30" s="2" t="s">
        <v>65</v>
      </c>
      <c r="B30" s="4" t="s">
        <v>66</v>
      </c>
      <c r="C30" s="4" t="s">
        <v>17</v>
      </c>
      <c r="D30" s="9">
        <v>3650</v>
      </c>
      <c r="E30" s="9">
        <v>28</v>
      </c>
      <c r="F30" s="9">
        <f t="shared" si="0"/>
        <v>102200</v>
      </c>
      <c r="G30" s="6"/>
      <c r="H30" s="6"/>
    </row>
    <row r="31" spans="1:8" ht="29" x14ac:dyDescent="0.35">
      <c r="A31" s="2" t="s">
        <v>67</v>
      </c>
      <c r="B31" s="4" t="s">
        <v>68</v>
      </c>
      <c r="C31" s="4" t="s">
        <v>69</v>
      </c>
      <c r="D31" s="9">
        <v>1</v>
      </c>
      <c r="E31" s="9">
        <v>7030</v>
      </c>
      <c r="F31" s="9">
        <f t="shared" si="0"/>
        <v>7030</v>
      </c>
      <c r="G31" s="6"/>
      <c r="H31" s="6"/>
    </row>
    <row r="32" spans="1:8" x14ac:dyDescent="0.35">
      <c r="A32" s="2" t="s">
        <v>70</v>
      </c>
      <c r="B32" s="4" t="s">
        <v>71</v>
      </c>
      <c r="C32" s="4" t="s">
        <v>17</v>
      </c>
      <c r="D32" s="9">
        <v>15583</v>
      </c>
      <c r="E32" s="9">
        <v>27</v>
      </c>
      <c r="F32" s="9">
        <f t="shared" si="0"/>
        <v>420741</v>
      </c>
      <c r="G32" s="6"/>
      <c r="H32" s="6"/>
    </row>
    <row r="33" spans="1:8" x14ac:dyDescent="0.35">
      <c r="A33" s="2" t="s">
        <v>72</v>
      </c>
      <c r="B33" s="4" t="s">
        <v>73</v>
      </c>
      <c r="C33" s="4" t="s">
        <v>17</v>
      </c>
      <c r="D33" s="9">
        <v>200</v>
      </c>
      <c r="E33" s="9">
        <v>49</v>
      </c>
      <c r="F33" s="9">
        <f t="shared" si="0"/>
        <v>9800</v>
      </c>
      <c r="G33" s="6"/>
      <c r="H33" s="6"/>
    </row>
    <row r="34" spans="1:8" x14ac:dyDescent="0.35">
      <c r="A34" s="2" t="s">
        <v>74</v>
      </c>
      <c r="B34" s="4" t="s">
        <v>75</v>
      </c>
      <c r="C34" s="4" t="s">
        <v>17</v>
      </c>
      <c r="D34" s="9">
        <v>440</v>
      </c>
      <c r="E34" s="9">
        <v>75</v>
      </c>
      <c r="F34" s="9">
        <f t="shared" si="0"/>
        <v>33000</v>
      </c>
      <c r="G34" s="6"/>
      <c r="H34" s="6"/>
    </row>
    <row r="35" spans="1:8" x14ac:dyDescent="0.35">
      <c r="A35" s="2" t="s">
        <v>76</v>
      </c>
      <c r="B35" s="4" t="s">
        <v>77</v>
      </c>
      <c r="C35" s="4" t="s">
        <v>17</v>
      </c>
      <c r="D35" s="9">
        <v>20</v>
      </c>
      <c r="E35" s="9">
        <v>112.7</v>
      </c>
      <c r="F35" s="9">
        <f t="shared" si="0"/>
        <v>2254</v>
      </c>
      <c r="G35" s="6"/>
      <c r="H35" s="6"/>
    </row>
    <row r="36" spans="1:8" ht="43.5" x14ac:dyDescent="0.35">
      <c r="A36" s="2" t="s">
        <v>78</v>
      </c>
      <c r="B36" s="4" t="s">
        <v>79</v>
      </c>
      <c r="C36" s="4" t="s">
        <v>17</v>
      </c>
      <c r="D36" s="9">
        <v>5000</v>
      </c>
      <c r="E36" s="9">
        <v>6</v>
      </c>
      <c r="F36" s="9">
        <f t="shared" si="0"/>
        <v>30000</v>
      </c>
      <c r="G36" s="6"/>
      <c r="H36" s="6"/>
    </row>
    <row r="37" spans="1:8" ht="29" x14ac:dyDescent="0.35">
      <c r="A37" s="2" t="s">
        <v>80</v>
      </c>
      <c r="B37" s="4" t="s">
        <v>81</v>
      </c>
      <c r="C37" s="4" t="s">
        <v>17</v>
      </c>
      <c r="D37" s="9">
        <v>1550</v>
      </c>
      <c r="E37" s="9">
        <v>10.7</v>
      </c>
      <c r="F37" s="9">
        <f t="shared" si="0"/>
        <v>16585</v>
      </c>
      <c r="G37" s="6"/>
      <c r="H37" s="6"/>
    </row>
    <row r="38" spans="1:8" ht="29" x14ac:dyDescent="0.35">
      <c r="A38" s="2" t="s">
        <v>82</v>
      </c>
      <c r="B38" s="4" t="s">
        <v>83</v>
      </c>
      <c r="C38" s="4" t="s">
        <v>17</v>
      </c>
      <c r="D38" s="9">
        <v>7800</v>
      </c>
      <c r="E38" s="9">
        <v>11.3</v>
      </c>
      <c r="F38" s="9">
        <f t="shared" si="0"/>
        <v>88140</v>
      </c>
      <c r="G38" s="6"/>
      <c r="H38" s="6"/>
    </row>
    <row r="39" spans="1:8" ht="29" x14ac:dyDescent="0.35">
      <c r="A39" s="2" t="s">
        <v>84</v>
      </c>
      <c r="B39" s="4" t="s">
        <v>85</v>
      </c>
      <c r="C39" s="4" t="s">
        <v>17</v>
      </c>
      <c r="D39" s="9">
        <v>400</v>
      </c>
      <c r="E39" s="9">
        <v>18.899999999999999</v>
      </c>
      <c r="F39" s="9">
        <f t="shared" si="0"/>
        <v>7559.9999999999991</v>
      </c>
      <c r="G39" s="6"/>
      <c r="H39" s="6"/>
    </row>
    <row r="40" spans="1:8" ht="29" x14ac:dyDescent="0.35">
      <c r="A40" s="2" t="s">
        <v>86</v>
      </c>
      <c r="B40" s="4" t="s">
        <v>87</v>
      </c>
      <c r="C40" s="4" t="s">
        <v>17</v>
      </c>
      <c r="D40" s="9">
        <v>6</v>
      </c>
      <c r="E40" s="9">
        <v>304</v>
      </c>
      <c r="F40" s="9">
        <f t="shared" si="0"/>
        <v>1824</v>
      </c>
      <c r="G40" s="6"/>
      <c r="H40" s="6"/>
    </row>
    <row r="41" spans="1:8" ht="29" x14ac:dyDescent="0.35">
      <c r="A41" s="2" t="s">
        <v>88</v>
      </c>
      <c r="B41" s="4" t="s">
        <v>89</v>
      </c>
      <c r="C41" s="4" t="s">
        <v>17</v>
      </c>
      <c r="D41" s="9">
        <v>21300</v>
      </c>
      <c r="E41" s="9">
        <v>67.900000000000006</v>
      </c>
      <c r="F41" s="9">
        <f t="shared" si="0"/>
        <v>1446270.0000000002</v>
      </c>
      <c r="G41" s="6"/>
      <c r="H41" s="6"/>
    </row>
    <row r="42" spans="1:8" ht="29" x14ac:dyDescent="0.35">
      <c r="A42" s="2" t="s">
        <v>90</v>
      </c>
      <c r="B42" s="4" t="s">
        <v>91</v>
      </c>
      <c r="C42" s="4" t="s">
        <v>17</v>
      </c>
      <c r="D42" s="9">
        <v>100</v>
      </c>
      <c r="E42" s="9">
        <v>119.7</v>
      </c>
      <c r="F42" s="9">
        <f t="shared" si="0"/>
        <v>11970</v>
      </c>
      <c r="G42" s="6"/>
      <c r="H42" s="6"/>
    </row>
    <row r="43" spans="1:8" x14ac:dyDescent="0.35">
      <c r="A43" s="2" t="s">
        <v>92</v>
      </c>
      <c r="B43" s="4" t="s">
        <v>93</v>
      </c>
      <c r="C43" s="4" t="s">
        <v>17</v>
      </c>
      <c r="D43" s="9">
        <v>21300</v>
      </c>
      <c r="E43" s="9">
        <v>24.7</v>
      </c>
      <c r="F43" s="9">
        <f t="shared" si="0"/>
        <v>526110</v>
      </c>
      <c r="G43" s="6"/>
      <c r="H43" s="6"/>
    </row>
    <row r="44" spans="1:8" x14ac:dyDescent="0.35">
      <c r="A44" s="2" t="s">
        <v>94</v>
      </c>
      <c r="B44" s="4" t="s">
        <v>95</v>
      </c>
      <c r="C44" s="4" t="s">
        <v>17</v>
      </c>
      <c r="D44" s="9">
        <v>250</v>
      </c>
      <c r="E44" s="9">
        <v>29.5</v>
      </c>
      <c r="F44" s="9">
        <f t="shared" si="0"/>
        <v>7375</v>
      </c>
      <c r="G44" s="6"/>
      <c r="H44" s="6"/>
    </row>
    <row r="45" spans="1:8" x14ac:dyDescent="0.35">
      <c r="A45" s="2" t="s">
        <v>96</v>
      </c>
      <c r="B45" s="4" t="s">
        <v>97</v>
      </c>
      <c r="C45" s="4" t="s">
        <v>40</v>
      </c>
      <c r="D45" s="9">
        <v>299</v>
      </c>
      <c r="E45" s="9">
        <v>1790</v>
      </c>
      <c r="F45" s="9">
        <f t="shared" si="0"/>
        <v>535210</v>
      </c>
      <c r="G45" s="6"/>
      <c r="H45" s="6"/>
    </row>
    <row r="46" spans="1:8" x14ac:dyDescent="0.35">
      <c r="A46" s="2" t="s">
        <v>98</v>
      </c>
      <c r="B46" s="4" t="s">
        <v>99</v>
      </c>
      <c r="C46" s="4" t="s">
        <v>40</v>
      </c>
      <c r="D46" s="9">
        <v>37</v>
      </c>
      <c r="E46" s="9">
        <v>1980</v>
      </c>
      <c r="F46" s="9">
        <f t="shared" si="0"/>
        <v>73260</v>
      </c>
      <c r="G46" s="6"/>
      <c r="H46" s="6"/>
    </row>
    <row r="47" spans="1:8" ht="29" x14ac:dyDescent="0.35">
      <c r="A47" s="2" t="s">
        <v>100</v>
      </c>
      <c r="B47" s="4" t="s">
        <v>101</v>
      </c>
      <c r="C47" s="4" t="s">
        <v>40</v>
      </c>
      <c r="D47" s="9">
        <v>3</v>
      </c>
      <c r="E47" s="9">
        <v>2980</v>
      </c>
      <c r="F47" s="9">
        <f t="shared" si="0"/>
        <v>8940</v>
      </c>
      <c r="G47" s="6"/>
      <c r="H47" s="6"/>
    </row>
    <row r="48" spans="1:8" ht="43.5" x14ac:dyDescent="0.35">
      <c r="A48" s="2" t="s">
        <v>102</v>
      </c>
      <c r="B48" s="4" t="s">
        <v>103</v>
      </c>
      <c r="C48" s="4" t="s">
        <v>40</v>
      </c>
      <c r="D48" s="9">
        <v>127</v>
      </c>
      <c r="E48" s="9">
        <v>3900</v>
      </c>
      <c r="F48" s="9">
        <f t="shared" si="0"/>
        <v>495300</v>
      </c>
      <c r="G48" s="6"/>
      <c r="H48" s="6"/>
    </row>
    <row r="49" spans="1:8" ht="29" x14ac:dyDescent="0.35">
      <c r="A49" s="2" t="s">
        <v>104</v>
      </c>
      <c r="B49" s="4" t="s">
        <v>105</v>
      </c>
      <c r="C49" s="4" t="s">
        <v>40</v>
      </c>
      <c r="D49" s="9">
        <v>68</v>
      </c>
      <c r="E49" s="9">
        <v>4210</v>
      </c>
      <c r="F49" s="9">
        <f t="shared" si="0"/>
        <v>286280</v>
      </c>
      <c r="G49" s="6"/>
      <c r="H49" s="6"/>
    </row>
    <row r="50" spans="1:8" x14ac:dyDescent="0.35">
      <c r="A50" s="2" t="s">
        <v>106</v>
      </c>
      <c r="B50" s="4" t="s">
        <v>107</v>
      </c>
      <c r="C50" s="4" t="s">
        <v>40</v>
      </c>
      <c r="D50" s="9">
        <v>195</v>
      </c>
      <c r="E50" s="9">
        <v>174</v>
      </c>
      <c r="F50" s="9">
        <f t="shared" si="0"/>
        <v>33930</v>
      </c>
      <c r="G50" s="6"/>
      <c r="H50" s="6"/>
    </row>
    <row r="51" spans="1:8" x14ac:dyDescent="0.35">
      <c r="A51" s="2" t="s">
        <v>108</v>
      </c>
      <c r="B51" s="4" t="s">
        <v>109</v>
      </c>
      <c r="C51" s="4" t="s">
        <v>40</v>
      </c>
      <c r="D51" s="9">
        <v>453</v>
      </c>
      <c r="E51" s="9">
        <v>295</v>
      </c>
      <c r="F51" s="9">
        <f t="shared" si="0"/>
        <v>133635</v>
      </c>
      <c r="G51" s="6"/>
      <c r="H51" s="6"/>
    </row>
    <row r="52" spans="1:8" ht="29" x14ac:dyDescent="0.35">
      <c r="A52" s="2" t="s">
        <v>110</v>
      </c>
      <c r="B52" s="4" t="s">
        <v>111</v>
      </c>
      <c r="C52" s="4" t="s">
        <v>40</v>
      </c>
      <c r="D52" s="9">
        <v>235</v>
      </c>
      <c r="E52" s="9">
        <v>94</v>
      </c>
      <c r="F52" s="9">
        <f t="shared" si="0"/>
        <v>22090</v>
      </c>
      <c r="G52" s="6"/>
      <c r="H52" s="6"/>
    </row>
    <row r="53" spans="1:8" ht="29" x14ac:dyDescent="0.35">
      <c r="A53" s="2" t="s">
        <v>112</v>
      </c>
      <c r="B53" s="4" t="s">
        <v>113</v>
      </c>
      <c r="C53" s="4" t="s">
        <v>40</v>
      </c>
      <c r="D53" s="9">
        <v>1</v>
      </c>
      <c r="E53" s="9">
        <v>535</v>
      </c>
      <c r="F53" s="9">
        <f t="shared" si="0"/>
        <v>535</v>
      </c>
      <c r="G53" s="6"/>
      <c r="H53" s="6"/>
    </row>
    <row r="54" spans="1:8" x14ac:dyDescent="0.35">
      <c r="A54" s="2" t="s">
        <v>114</v>
      </c>
      <c r="B54" s="4" t="s">
        <v>115</v>
      </c>
      <c r="C54" s="4" t="s">
        <v>40</v>
      </c>
      <c r="D54" s="9">
        <v>179</v>
      </c>
      <c r="E54" s="9">
        <v>450</v>
      </c>
      <c r="F54" s="9">
        <f t="shared" si="0"/>
        <v>80550</v>
      </c>
      <c r="G54" s="6"/>
      <c r="H54" s="6"/>
    </row>
    <row r="55" spans="1:8" x14ac:dyDescent="0.35">
      <c r="A55" s="2" t="s">
        <v>116</v>
      </c>
      <c r="B55" s="4" t="s">
        <v>117</v>
      </c>
      <c r="C55" s="4" t="s">
        <v>40</v>
      </c>
      <c r="D55" s="9">
        <v>40</v>
      </c>
      <c r="E55" s="9">
        <v>900</v>
      </c>
      <c r="F55" s="9">
        <f t="shared" si="0"/>
        <v>36000</v>
      </c>
      <c r="G55" s="6"/>
      <c r="H55" s="6"/>
    </row>
    <row r="56" spans="1:8" ht="29" x14ac:dyDescent="0.35">
      <c r="A56" s="2" t="s">
        <v>118</v>
      </c>
      <c r="B56" s="4" t="s">
        <v>119</v>
      </c>
      <c r="C56" s="4" t="s">
        <v>40</v>
      </c>
      <c r="D56" s="9">
        <v>16</v>
      </c>
      <c r="E56" s="9">
        <v>1100</v>
      </c>
      <c r="F56" s="9">
        <f t="shared" si="0"/>
        <v>17600</v>
      </c>
      <c r="G56" s="6"/>
      <c r="H56" s="6"/>
    </row>
    <row r="57" spans="1:8" ht="43.5" x14ac:dyDescent="0.35">
      <c r="A57" s="2" t="s">
        <v>120</v>
      </c>
      <c r="B57" s="4" t="s">
        <v>121</v>
      </c>
      <c r="C57" s="4" t="s">
        <v>40</v>
      </c>
      <c r="D57" s="9">
        <v>299</v>
      </c>
      <c r="E57" s="9">
        <v>325</v>
      </c>
      <c r="F57" s="9">
        <f t="shared" si="0"/>
        <v>97175</v>
      </c>
      <c r="G57" s="6"/>
      <c r="H57" s="6"/>
    </row>
    <row r="58" spans="1:8" x14ac:dyDescent="0.35">
      <c r="A58" s="2" t="s">
        <v>122</v>
      </c>
      <c r="B58" s="4" t="s">
        <v>123</v>
      </c>
      <c r="C58" s="4" t="s">
        <v>40</v>
      </c>
      <c r="D58" s="9">
        <v>179</v>
      </c>
      <c r="E58" s="9">
        <v>250</v>
      </c>
      <c r="F58" s="9">
        <f t="shared" si="0"/>
        <v>44750</v>
      </c>
      <c r="G58" s="6"/>
      <c r="H58" s="6"/>
    </row>
    <row r="59" spans="1:8" x14ac:dyDescent="0.35">
      <c r="A59" s="2" t="s">
        <v>124</v>
      </c>
      <c r="B59" s="4" t="s">
        <v>125</v>
      </c>
      <c r="C59" s="4" t="s">
        <v>40</v>
      </c>
      <c r="D59" s="9">
        <v>355</v>
      </c>
      <c r="E59" s="9">
        <v>320</v>
      </c>
      <c r="F59" s="9">
        <f t="shared" si="0"/>
        <v>113600</v>
      </c>
      <c r="G59" s="6"/>
      <c r="H59" s="6"/>
    </row>
    <row r="60" spans="1:8" ht="29" x14ac:dyDescent="0.35">
      <c r="A60" s="2" t="s">
        <v>126</v>
      </c>
      <c r="B60" s="4" t="s">
        <v>127</v>
      </c>
      <c r="C60" s="4" t="s">
        <v>69</v>
      </c>
      <c r="D60" s="9">
        <v>3</v>
      </c>
      <c r="E60" s="9">
        <v>2230</v>
      </c>
      <c r="F60" s="9">
        <f t="shared" si="0"/>
        <v>6690</v>
      </c>
      <c r="G60" s="6"/>
      <c r="H60" s="6"/>
    </row>
    <row r="61" spans="1:8" x14ac:dyDescent="0.35">
      <c r="A61" s="2" t="s">
        <v>128</v>
      </c>
      <c r="B61" s="4" t="s">
        <v>129</v>
      </c>
      <c r="C61" s="4" t="s">
        <v>69</v>
      </c>
      <c r="D61" s="9">
        <v>3</v>
      </c>
      <c r="E61" s="9">
        <v>2280</v>
      </c>
      <c r="F61" s="9">
        <f t="shared" si="0"/>
        <v>6840</v>
      </c>
      <c r="G61" s="6"/>
      <c r="H61" s="6"/>
    </row>
    <row r="62" spans="1:8" ht="29" x14ac:dyDescent="0.35">
      <c r="A62" s="2" t="s">
        <v>130</v>
      </c>
      <c r="B62" s="4" t="s">
        <v>131</v>
      </c>
      <c r="C62" s="4" t="s">
        <v>40</v>
      </c>
      <c r="D62" s="9">
        <v>534</v>
      </c>
      <c r="E62" s="9">
        <v>600</v>
      </c>
      <c r="F62" s="9">
        <f t="shared" si="0"/>
        <v>320400</v>
      </c>
      <c r="G62" s="6"/>
      <c r="H62" s="6"/>
    </row>
    <row r="63" spans="1:8" ht="43.5" x14ac:dyDescent="0.35">
      <c r="A63" s="2" t="s">
        <v>132</v>
      </c>
      <c r="B63" s="4" t="s">
        <v>133</v>
      </c>
      <c r="C63" s="4" t="s">
        <v>69</v>
      </c>
      <c r="D63" s="9">
        <v>3</v>
      </c>
      <c r="E63" s="9">
        <v>1390</v>
      </c>
      <c r="F63" s="9">
        <f t="shared" si="0"/>
        <v>4170</v>
      </c>
      <c r="G63" s="6"/>
      <c r="H63" s="6"/>
    </row>
    <row r="64" spans="1:8" x14ac:dyDescent="0.35">
      <c r="A64" s="2" t="s">
        <v>134</v>
      </c>
      <c r="B64" s="4" t="s">
        <v>135</v>
      </c>
      <c r="C64" s="4" t="s">
        <v>69</v>
      </c>
      <c r="D64" s="9">
        <v>3</v>
      </c>
      <c r="E64" s="9">
        <v>1860</v>
      </c>
      <c r="F64" s="9">
        <f t="shared" si="0"/>
        <v>5580</v>
      </c>
      <c r="G64" s="6"/>
      <c r="H64" s="6"/>
    </row>
    <row r="65" spans="1:8" ht="29" x14ac:dyDescent="0.35">
      <c r="A65" s="2" t="s">
        <v>136</v>
      </c>
      <c r="B65" s="4" t="s">
        <v>137</v>
      </c>
      <c r="C65" s="4" t="s">
        <v>40</v>
      </c>
      <c r="D65" s="9">
        <v>3</v>
      </c>
      <c r="E65" s="9">
        <v>33410</v>
      </c>
      <c r="F65" s="9">
        <f t="shared" si="0"/>
        <v>100230</v>
      </c>
      <c r="G65" s="6"/>
      <c r="H65" s="6"/>
    </row>
    <row r="66" spans="1:8" ht="43.5" x14ac:dyDescent="0.35">
      <c r="A66" s="2" t="s">
        <v>138</v>
      </c>
      <c r="B66" s="4" t="s">
        <v>139</v>
      </c>
      <c r="C66" s="4" t="s">
        <v>40</v>
      </c>
      <c r="D66" s="9">
        <v>3</v>
      </c>
      <c r="E66" s="9">
        <v>2890</v>
      </c>
      <c r="F66" s="9">
        <f t="shared" si="0"/>
        <v>8670</v>
      </c>
      <c r="G66" s="6"/>
      <c r="H66" s="6"/>
    </row>
    <row r="67" spans="1:8" ht="43.5" x14ac:dyDescent="0.35">
      <c r="A67" s="2" t="s">
        <v>140</v>
      </c>
      <c r="B67" s="4" t="s">
        <v>141</v>
      </c>
      <c r="C67" s="4" t="s">
        <v>40</v>
      </c>
      <c r="D67" s="9">
        <v>3</v>
      </c>
      <c r="E67" s="9">
        <v>1980</v>
      </c>
      <c r="F67" s="9">
        <f t="shared" si="0"/>
        <v>5940</v>
      </c>
      <c r="G67" s="6"/>
      <c r="H67" s="6"/>
    </row>
    <row r="68" spans="1:8" ht="29" x14ac:dyDescent="0.35">
      <c r="A68" s="2" t="s">
        <v>142</v>
      </c>
      <c r="B68" s="4" t="s">
        <v>143</v>
      </c>
      <c r="C68" s="4" t="s">
        <v>40</v>
      </c>
      <c r="D68" s="9">
        <v>890</v>
      </c>
      <c r="E68" s="9">
        <v>200</v>
      </c>
      <c r="F68" s="9">
        <f t="shared" si="0"/>
        <v>178000</v>
      </c>
      <c r="G68" s="6"/>
      <c r="H68" s="6"/>
    </row>
    <row r="69" spans="1:8" ht="29" x14ac:dyDescent="0.35">
      <c r="A69" s="2" t="s">
        <v>144</v>
      </c>
      <c r="B69" s="4" t="s">
        <v>145</v>
      </c>
      <c r="C69" s="4" t="s">
        <v>69</v>
      </c>
      <c r="D69" s="9">
        <v>3</v>
      </c>
      <c r="E69" s="9">
        <v>450</v>
      </c>
      <c r="F69" s="9">
        <f t="shared" si="0"/>
        <v>1350</v>
      </c>
      <c r="G69" s="6"/>
      <c r="H69" s="6"/>
    </row>
    <row r="70" spans="1:8" ht="29" x14ac:dyDescent="0.35">
      <c r="A70" s="2" t="s">
        <v>146</v>
      </c>
      <c r="B70" s="4" t="s">
        <v>147</v>
      </c>
      <c r="C70" s="4" t="s">
        <v>17</v>
      </c>
      <c r="D70" s="9">
        <v>45</v>
      </c>
      <c r="E70" s="9">
        <v>10.199999999999999</v>
      </c>
      <c r="F70" s="9">
        <f t="shared" si="0"/>
        <v>458.99999999999994</v>
      </c>
      <c r="G70" s="6"/>
      <c r="H70" s="6"/>
    </row>
    <row r="71" spans="1:8" ht="43.5" x14ac:dyDescent="0.35">
      <c r="A71" s="2" t="s">
        <v>148</v>
      </c>
      <c r="B71" s="4" t="s">
        <v>149</v>
      </c>
      <c r="C71" s="4" t="s">
        <v>40</v>
      </c>
      <c r="D71" s="9">
        <v>5400</v>
      </c>
      <c r="E71" s="9">
        <v>13.2</v>
      </c>
      <c r="F71" s="9">
        <f t="shared" ref="F71:F134" si="1">E71*D71</f>
        <v>71280</v>
      </c>
      <c r="G71" s="6"/>
      <c r="H71" s="6"/>
    </row>
    <row r="72" spans="1:8" x14ac:dyDescent="0.35">
      <c r="A72" s="2" t="s">
        <v>150</v>
      </c>
      <c r="B72" s="4" t="s">
        <v>151</v>
      </c>
      <c r="C72" s="4" t="s">
        <v>40</v>
      </c>
      <c r="D72" s="9">
        <v>15</v>
      </c>
      <c r="E72" s="9">
        <v>430</v>
      </c>
      <c r="F72" s="9">
        <f t="shared" si="1"/>
        <v>6450</v>
      </c>
      <c r="G72" s="6"/>
      <c r="H72" s="6"/>
    </row>
    <row r="73" spans="1:8" ht="29" x14ac:dyDescent="0.35">
      <c r="A73" s="2" t="s">
        <v>152</v>
      </c>
      <c r="B73" s="4" t="s">
        <v>153</v>
      </c>
      <c r="C73" s="4" t="s">
        <v>40</v>
      </c>
      <c r="D73" s="9">
        <v>15</v>
      </c>
      <c r="E73" s="9">
        <v>235</v>
      </c>
      <c r="F73" s="9">
        <f t="shared" si="1"/>
        <v>3525</v>
      </c>
      <c r="G73" s="6"/>
      <c r="H73" s="6"/>
    </row>
    <row r="74" spans="1:8" ht="43.5" x14ac:dyDescent="0.35">
      <c r="A74" s="2" t="s">
        <v>154</v>
      </c>
      <c r="B74" s="4" t="s">
        <v>155</v>
      </c>
      <c r="C74" s="4" t="s">
        <v>69</v>
      </c>
      <c r="D74" s="9">
        <v>3</v>
      </c>
      <c r="E74" s="9">
        <v>1770</v>
      </c>
      <c r="F74" s="9">
        <f t="shared" si="1"/>
        <v>5310</v>
      </c>
      <c r="G74" s="6"/>
      <c r="H74" s="6"/>
    </row>
    <row r="75" spans="1:8" ht="43.5" x14ac:dyDescent="0.35">
      <c r="A75" s="2" t="s">
        <v>156</v>
      </c>
      <c r="B75" s="4" t="s">
        <v>157</v>
      </c>
      <c r="C75" s="4" t="s">
        <v>40</v>
      </c>
      <c r="D75" s="9">
        <v>10</v>
      </c>
      <c r="E75" s="9">
        <v>215</v>
      </c>
      <c r="F75" s="9">
        <f t="shared" si="1"/>
        <v>2150</v>
      </c>
      <c r="G75" s="6"/>
      <c r="H75" s="6"/>
    </row>
    <row r="76" spans="1:8" ht="43.5" x14ac:dyDescent="0.35">
      <c r="A76" s="2" t="s">
        <v>158</v>
      </c>
      <c r="B76" s="4" t="s">
        <v>159</v>
      </c>
      <c r="C76" s="4" t="s">
        <v>17</v>
      </c>
      <c r="D76" s="9">
        <v>1400</v>
      </c>
      <c r="E76" s="9">
        <v>18</v>
      </c>
      <c r="F76" s="9">
        <f t="shared" si="1"/>
        <v>25200</v>
      </c>
      <c r="G76" s="6"/>
      <c r="H76" s="6"/>
    </row>
    <row r="77" spans="1:8" x14ac:dyDescent="0.35">
      <c r="A77" s="2" t="s">
        <v>160</v>
      </c>
      <c r="B77" s="4" t="s">
        <v>161</v>
      </c>
      <c r="C77" s="4" t="s">
        <v>40</v>
      </c>
      <c r="D77" s="9">
        <v>53</v>
      </c>
      <c r="E77" s="9">
        <v>300</v>
      </c>
      <c r="F77" s="9">
        <f t="shared" si="1"/>
        <v>15900</v>
      </c>
      <c r="G77" s="6"/>
      <c r="H77" s="6"/>
    </row>
    <row r="78" spans="1:8" ht="43.5" x14ac:dyDescent="0.35">
      <c r="A78" s="2" t="s">
        <v>162</v>
      </c>
      <c r="B78" s="4" t="s">
        <v>163</v>
      </c>
      <c r="C78" s="4" t="s">
        <v>40</v>
      </c>
      <c r="D78" s="9">
        <v>53</v>
      </c>
      <c r="E78" s="9">
        <v>600</v>
      </c>
      <c r="F78" s="9">
        <f t="shared" si="1"/>
        <v>31800</v>
      </c>
      <c r="G78" s="6"/>
      <c r="H78" s="6"/>
    </row>
    <row r="79" spans="1:8" ht="72.5" x14ac:dyDescent="0.35">
      <c r="A79" s="2" t="s">
        <v>164</v>
      </c>
      <c r="B79" s="4" t="s">
        <v>165</v>
      </c>
      <c r="C79" s="4" t="s">
        <v>40</v>
      </c>
      <c r="D79" s="9">
        <v>613</v>
      </c>
      <c r="E79" s="9">
        <v>2760</v>
      </c>
      <c r="F79" s="9">
        <f t="shared" si="1"/>
        <v>1691880</v>
      </c>
      <c r="G79" s="6"/>
      <c r="H79" s="6"/>
    </row>
    <row r="80" spans="1:8" ht="72.5" x14ac:dyDescent="0.35">
      <c r="A80" s="2" t="s">
        <v>166</v>
      </c>
      <c r="B80" s="4" t="s">
        <v>167</v>
      </c>
      <c r="C80" s="4" t="s">
        <v>40</v>
      </c>
      <c r="D80" s="9">
        <v>164</v>
      </c>
      <c r="E80" s="9">
        <v>2880</v>
      </c>
      <c r="F80" s="9">
        <f t="shared" si="1"/>
        <v>472320</v>
      </c>
      <c r="G80" s="6"/>
      <c r="H80" s="6"/>
    </row>
    <row r="81" spans="1:8" ht="72.5" x14ac:dyDescent="0.35">
      <c r="A81" s="2" t="s">
        <v>168</v>
      </c>
      <c r="B81" s="4" t="s">
        <v>169</v>
      </c>
      <c r="C81" s="4" t="s">
        <v>40</v>
      </c>
      <c r="D81" s="9">
        <v>16</v>
      </c>
      <c r="E81" s="9">
        <v>3330</v>
      </c>
      <c r="F81" s="9">
        <f t="shared" si="1"/>
        <v>53280</v>
      </c>
      <c r="G81" s="6"/>
      <c r="H81" s="6"/>
    </row>
    <row r="82" spans="1:8" ht="72.5" x14ac:dyDescent="0.35">
      <c r="A82" s="2" t="s">
        <v>170</v>
      </c>
      <c r="B82" s="4" t="s">
        <v>171</v>
      </c>
      <c r="C82" s="4" t="s">
        <v>40</v>
      </c>
      <c r="D82" s="9">
        <v>97</v>
      </c>
      <c r="E82" s="9">
        <v>3540</v>
      </c>
      <c r="F82" s="9">
        <f t="shared" si="1"/>
        <v>343380</v>
      </c>
      <c r="G82" s="6"/>
      <c r="H82" s="6"/>
    </row>
    <row r="83" spans="1:8" ht="43.5" x14ac:dyDescent="0.35">
      <c r="A83" s="2" t="s">
        <v>172</v>
      </c>
      <c r="B83" s="4" t="s">
        <v>173</v>
      </c>
      <c r="C83" s="4" t="s">
        <v>40</v>
      </c>
      <c r="D83" s="9">
        <v>9</v>
      </c>
      <c r="E83" s="9">
        <v>415</v>
      </c>
      <c r="F83" s="9">
        <f t="shared" si="1"/>
        <v>3735</v>
      </c>
      <c r="G83" s="6"/>
      <c r="H83" s="6"/>
    </row>
    <row r="84" spans="1:8" ht="29" x14ac:dyDescent="0.35">
      <c r="A84" s="2" t="s">
        <v>174</v>
      </c>
      <c r="B84" s="4" t="s">
        <v>175</v>
      </c>
      <c r="C84" s="4" t="s">
        <v>40</v>
      </c>
      <c r="D84" s="9">
        <v>195</v>
      </c>
      <c r="E84" s="9">
        <v>100</v>
      </c>
      <c r="F84" s="9">
        <f t="shared" si="1"/>
        <v>19500</v>
      </c>
      <c r="G84" s="6"/>
      <c r="H84" s="6"/>
    </row>
    <row r="85" spans="1:8" ht="29" x14ac:dyDescent="0.35">
      <c r="A85" s="2" t="s">
        <v>176</v>
      </c>
      <c r="B85" s="4" t="s">
        <v>177</v>
      </c>
      <c r="C85" s="4" t="s">
        <v>40</v>
      </c>
      <c r="D85" s="9">
        <v>12</v>
      </c>
      <c r="E85" s="9">
        <v>940</v>
      </c>
      <c r="F85" s="9">
        <f t="shared" si="1"/>
        <v>11280</v>
      </c>
      <c r="G85" s="6"/>
      <c r="H85" s="6"/>
    </row>
    <row r="86" spans="1:8" ht="29" x14ac:dyDescent="0.35">
      <c r="A86" s="2" t="s">
        <v>178</v>
      </c>
      <c r="B86" s="4" t="s">
        <v>179</v>
      </c>
      <c r="C86" s="4" t="s">
        <v>40</v>
      </c>
      <c r="D86" s="9">
        <v>1085</v>
      </c>
      <c r="E86" s="9">
        <v>140</v>
      </c>
      <c r="F86" s="9">
        <f t="shared" si="1"/>
        <v>151900</v>
      </c>
      <c r="G86" s="6"/>
      <c r="H86" s="6"/>
    </row>
    <row r="87" spans="1:8" ht="29" x14ac:dyDescent="0.35">
      <c r="A87" s="2" t="s">
        <v>180</v>
      </c>
      <c r="B87" s="4" t="s">
        <v>181</v>
      </c>
      <c r="C87" s="4" t="s">
        <v>17</v>
      </c>
      <c r="D87" s="9">
        <v>400</v>
      </c>
      <c r="E87" s="9">
        <v>23</v>
      </c>
      <c r="F87" s="9">
        <f t="shared" si="1"/>
        <v>9200</v>
      </c>
      <c r="G87" s="6"/>
      <c r="H87" s="6"/>
    </row>
    <row r="88" spans="1:8" ht="29" x14ac:dyDescent="0.35">
      <c r="A88" s="2" t="s">
        <v>182</v>
      </c>
      <c r="B88" s="4" t="s">
        <v>183</v>
      </c>
      <c r="C88" s="4" t="s">
        <v>40</v>
      </c>
      <c r="D88" s="9">
        <v>584</v>
      </c>
      <c r="E88" s="9">
        <v>145</v>
      </c>
      <c r="F88" s="9">
        <f t="shared" si="1"/>
        <v>84680</v>
      </c>
      <c r="G88" s="6"/>
      <c r="H88" s="6"/>
    </row>
    <row r="89" spans="1:8" ht="43.5" x14ac:dyDescent="0.35">
      <c r="A89" s="2" t="s">
        <v>184</v>
      </c>
      <c r="B89" s="4" t="s">
        <v>185</v>
      </c>
      <c r="C89" s="4" t="s">
        <v>40</v>
      </c>
      <c r="D89" s="9">
        <v>49</v>
      </c>
      <c r="E89" s="9">
        <v>775</v>
      </c>
      <c r="F89" s="9">
        <f t="shared" si="1"/>
        <v>37975</v>
      </c>
      <c r="G89" s="6"/>
      <c r="H89" s="6"/>
    </row>
    <row r="90" spans="1:8" ht="29" x14ac:dyDescent="0.35">
      <c r="A90" s="2" t="s">
        <v>186</v>
      </c>
      <c r="B90" s="4" t="s">
        <v>187</v>
      </c>
      <c r="C90" s="4" t="s">
        <v>69</v>
      </c>
      <c r="D90" s="9">
        <v>8</v>
      </c>
      <c r="E90" s="9">
        <v>67</v>
      </c>
      <c r="F90" s="9">
        <f t="shared" si="1"/>
        <v>536</v>
      </c>
      <c r="G90" s="6"/>
      <c r="H90" s="6"/>
    </row>
    <row r="91" spans="1:8" ht="29" x14ac:dyDescent="0.35">
      <c r="A91" s="2" t="s">
        <v>188</v>
      </c>
      <c r="B91" s="4" t="s">
        <v>189</v>
      </c>
      <c r="C91" s="4" t="s">
        <v>40</v>
      </c>
      <c r="D91" s="9">
        <v>534</v>
      </c>
      <c r="E91" s="9">
        <v>250</v>
      </c>
      <c r="F91" s="9">
        <f t="shared" si="1"/>
        <v>133500</v>
      </c>
      <c r="G91" s="6"/>
      <c r="H91" s="6"/>
    </row>
    <row r="92" spans="1:8" ht="58" x14ac:dyDescent="0.35">
      <c r="A92" s="2" t="s">
        <v>190</v>
      </c>
      <c r="B92" s="4" t="s">
        <v>191</v>
      </c>
      <c r="C92" s="4" t="s">
        <v>69</v>
      </c>
      <c r="D92" s="9">
        <v>890</v>
      </c>
      <c r="E92" s="9">
        <v>450</v>
      </c>
      <c r="F92" s="9">
        <f t="shared" si="1"/>
        <v>400500</v>
      </c>
      <c r="G92" s="6"/>
      <c r="H92" s="6"/>
    </row>
    <row r="93" spans="1:8" ht="43.5" x14ac:dyDescent="0.35">
      <c r="A93" s="2" t="s">
        <v>192</v>
      </c>
      <c r="B93" s="4" t="s">
        <v>193</v>
      </c>
      <c r="C93" s="4" t="s">
        <v>40</v>
      </c>
      <c r="D93" s="9">
        <v>890</v>
      </c>
      <c r="E93" s="9">
        <v>400</v>
      </c>
      <c r="F93" s="9">
        <f t="shared" si="1"/>
        <v>356000</v>
      </c>
      <c r="G93" s="6"/>
      <c r="H93" s="6"/>
    </row>
    <row r="94" spans="1:8" ht="29" x14ac:dyDescent="0.35">
      <c r="A94" s="2" t="s">
        <v>194</v>
      </c>
      <c r="B94" s="4" t="s">
        <v>195</v>
      </c>
      <c r="C94" s="4" t="s">
        <v>40</v>
      </c>
      <c r="D94" s="9">
        <v>299</v>
      </c>
      <c r="E94" s="9">
        <v>250</v>
      </c>
      <c r="F94" s="9">
        <f t="shared" si="1"/>
        <v>74750</v>
      </c>
      <c r="G94" s="6"/>
      <c r="H94" s="6"/>
    </row>
    <row r="95" spans="1:8" ht="29" x14ac:dyDescent="0.35">
      <c r="A95" s="2" t="s">
        <v>196</v>
      </c>
      <c r="B95" s="4" t="s">
        <v>197</v>
      </c>
      <c r="C95" s="4" t="s">
        <v>40</v>
      </c>
      <c r="D95" s="9">
        <v>32</v>
      </c>
      <c r="E95" s="9">
        <v>350</v>
      </c>
      <c r="F95" s="9">
        <f t="shared" si="1"/>
        <v>11200</v>
      </c>
      <c r="G95" s="6"/>
      <c r="H95" s="6"/>
    </row>
    <row r="96" spans="1:8" ht="29" x14ac:dyDescent="0.35">
      <c r="A96" s="2" t="s">
        <v>198</v>
      </c>
      <c r="B96" s="4" t="s">
        <v>199</v>
      </c>
      <c r="C96" s="4" t="s">
        <v>40</v>
      </c>
      <c r="D96" s="9">
        <v>8</v>
      </c>
      <c r="E96" s="9">
        <v>500</v>
      </c>
      <c r="F96" s="9">
        <f t="shared" si="1"/>
        <v>4000</v>
      </c>
      <c r="G96" s="6"/>
      <c r="H96" s="6"/>
    </row>
    <row r="97" spans="1:8" ht="29" x14ac:dyDescent="0.35">
      <c r="A97" s="2" t="s">
        <v>200</v>
      </c>
      <c r="B97" s="4" t="s">
        <v>201</v>
      </c>
      <c r="C97" s="4" t="s">
        <v>40</v>
      </c>
      <c r="D97" s="9">
        <v>1</v>
      </c>
      <c r="E97" s="9">
        <v>2600</v>
      </c>
      <c r="F97" s="9">
        <f t="shared" si="1"/>
        <v>2600</v>
      </c>
      <c r="G97" s="6"/>
      <c r="H97" s="6"/>
    </row>
    <row r="98" spans="1:8" ht="29" x14ac:dyDescent="0.35">
      <c r="A98" s="2" t="s">
        <v>202</v>
      </c>
      <c r="B98" s="4" t="s">
        <v>203</v>
      </c>
      <c r="C98" s="4" t="s">
        <v>40</v>
      </c>
      <c r="D98" s="9">
        <v>104</v>
      </c>
      <c r="E98" s="9">
        <v>2800</v>
      </c>
      <c r="F98" s="9">
        <f t="shared" si="1"/>
        <v>291200</v>
      </c>
      <c r="G98" s="6"/>
      <c r="H98" s="6"/>
    </row>
    <row r="99" spans="1:8" ht="29" x14ac:dyDescent="0.35">
      <c r="A99" s="2" t="s">
        <v>204</v>
      </c>
      <c r="B99" s="4" t="s">
        <v>205</v>
      </c>
      <c r="C99" s="4" t="s">
        <v>40</v>
      </c>
      <c r="D99" s="9">
        <v>23</v>
      </c>
      <c r="E99" s="9">
        <v>2950</v>
      </c>
      <c r="F99" s="9">
        <f t="shared" si="1"/>
        <v>67850</v>
      </c>
      <c r="G99" s="6"/>
      <c r="H99" s="6"/>
    </row>
    <row r="100" spans="1:8" ht="29" x14ac:dyDescent="0.35">
      <c r="A100" s="2" t="s">
        <v>206</v>
      </c>
      <c r="B100" s="4" t="s">
        <v>207</v>
      </c>
      <c r="C100" s="4" t="s">
        <v>40</v>
      </c>
      <c r="D100" s="9">
        <v>42</v>
      </c>
      <c r="E100" s="9">
        <v>4050</v>
      </c>
      <c r="F100" s="9">
        <f t="shared" si="1"/>
        <v>170100</v>
      </c>
      <c r="G100" s="6"/>
      <c r="H100" s="6"/>
    </row>
    <row r="101" spans="1:8" ht="43.5" x14ac:dyDescent="0.35">
      <c r="A101" s="2" t="s">
        <v>208</v>
      </c>
      <c r="B101" s="4" t="s">
        <v>209</v>
      </c>
      <c r="C101" s="4" t="s">
        <v>40</v>
      </c>
      <c r="D101" s="9">
        <v>26</v>
      </c>
      <c r="E101" s="9">
        <v>4200</v>
      </c>
      <c r="F101" s="9">
        <f t="shared" si="1"/>
        <v>109200</v>
      </c>
      <c r="G101" s="6"/>
      <c r="H101" s="6"/>
    </row>
    <row r="102" spans="1:8" x14ac:dyDescent="0.35">
      <c r="A102" s="2" t="s">
        <v>210</v>
      </c>
      <c r="B102" s="4" t="s">
        <v>211</v>
      </c>
      <c r="C102" s="4"/>
      <c r="D102" s="9"/>
      <c r="E102" s="9"/>
      <c r="F102" s="9">
        <f t="shared" si="1"/>
        <v>0</v>
      </c>
      <c r="G102" s="6"/>
      <c r="H102" s="6"/>
    </row>
    <row r="103" spans="1:8" x14ac:dyDescent="0.35">
      <c r="A103" s="2" t="s">
        <v>212</v>
      </c>
      <c r="B103" s="4" t="s">
        <v>211</v>
      </c>
      <c r="C103" s="4"/>
      <c r="D103" s="9"/>
      <c r="E103" s="9"/>
      <c r="F103" s="9">
        <f t="shared" si="1"/>
        <v>0</v>
      </c>
      <c r="G103" s="6"/>
      <c r="H103" s="6"/>
    </row>
    <row r="104" spans="1:8" ht="43.5" x14ac:dyDescent="0.35">
      <c r="A104" s="2" t="s">
        <v>213</v>
      </c>
      <c r="B104" s="4" t="s">
        <v>214</v>
      </c>
      <c r="C104" s="4" t="s">
        <v>28</v>
      </c>
      <c r="D104" s="9">
        <v>24080</v>
      </c>
      <c r="E104" s="9">
        <v>145</v>
      </c>
      <c r="F104" s="9">
        <f t="shared" si="1"/>
        <v>3491600</v>
      </c>
      <c r="G104" s="6"/>
      <c r="H104" s="6"/>
    </row>
    <row r="105" spans="1:8" x14ac:dyDescent="0.35">
      <c r="A105" s="2" t="s">
        <v>215</v>
      </c>
      <c r="B105" s="4" t="s">
        <v>216</v>
      </c>
      <c r="C105" s="4"/>
      <c r="D105" s="9"/>
      <c r="E105" s="9"/>
      <c r="F105" s="9">
        <f t="shared" si="1"/>
        <v>0</v>
      </c>
      <c r="G105" s="6"/>
      <c r="H105" s="6"/>
    </row>
    <row r="106" spans="1:8" x14ac:dyDescent="0.35">
      <c r="A106" s="2" t="s">
        <v>217</v>
      </c>
      <c r="B106" s="4" t="s">
        <v>216</v>
      </c>
      <c r="C106" s="4"/>
      <c r="D106" s="9"/>
      <c r="E106" s="9"/>
      <c r="F106" s="9">
        <f t="shared" si="1"/>
        <v>0</v>
      </c>
      <c r="G106" s="6"/>
      <c r="H106" s="6"/>
    </row>
    <row r="107" spans="1:8" x14ac:dyDescent="0.35">
      <c r="A107" s="2" t="s">
        <v>218</v>
      </c>
      <c r="B107" s="4" t="s">
        <v>219</v>
      </c>
      <c r="C107" s="4" t="s">
        <v>40</v>
      </c>
      <c r="D107" s="9">
        <v>4</v>
      </c>
      <c r="E107" s="9">
        <v>6120</v>
      </c>
      <c r="F107" s="9">
        <f t="shared" si="1"/>
        <v>24480</v>
      </c>
      <c r="G107" s="6"/>
      <c r="H107" s="6"/>
    </row>
    <row r="108" spans="1:8" x14ac:dyDescent="0.35">
      <c r="A108" s="2" t="s">
        <v>220</v>
      </c>
      <c r="B108" s="4" t="s">
        <v>221</v>
      </c>
      <c r="C108" s="4" t="s">
        <v>40</v>
      </c>
      <c r="D108" s="9">
        <v>1</v>
      </c>
      <c r="E108" s="9">
        <v>8760</v>
      </c>
      <c r="F108" s="9">
        <f t="shared" si="1"/>
        <v>8760</v>
      </c>
      <c r="G108" s="6"/>
      <c r="H108" s="6"/>
    </row>
    <row r="109" spans="1:8" x14ac:dyDescent="0.35">
      <c r="A109" s="2" t="s">
        <v>222</v>
      </c>
      <c r="B109" s="4" t="s">
        <v>223</v>
      </c>
      <c r="C109" s="4" t="s">
        <v>40</v>
      </c>
      <c r="D109" s="9">
        <v>4</v>
      </c>
      <c r="E109" s="9">
        <v>1630</v>
      </c>
      <c r="F109" s="9">
        <f t="shared" si="1"/>
        <v>6520</v>
      </c>
      <c r="G109" s="6"/>
      <c r="H109" s="6"/>
    </row>
    <row r="110" spans="1:8" x14ac:dyDescent="0.35">
      <c r="A110" s="2" t="s">
        <v>224</v>
      </c>
      <c r="B110" s="4" t="s">
        <v>225</v>
      </c>
      <c r="C110" s="4" t="s">
        <v>37</v>
      </c>
      <c r="D110" s="9">
        <v>85</v>
      </c>
      <c r="E110" s="9">
        <v>425</v>
      </c>
      <c r="F110" s="9">
        <f t="shared" si="1"/>
        <v>36125</v>
      </c>
      <c r="G110" s="6"/>
      <c r="H110" s="6"/>
    </row>
    <row r="111" spans="1:8" x14ac:dyDescent="0.35">
      <c r="A111" s="2" t="s">
        <v>226</v>
      </c>
      <c r="B111" s="4" t="s">
        <v>227</v>
      </c>
      <c r="C111" s="4" t="s">
        <v>40</v>
      </c>
      <c r="D111" s="9">
        <v>2</v>
      </c>
      <c r="E111" s="9">
        <v>530</v>
      </c>
      <c r="F111" s="9">
        <f t="shared" si="1"/>
        <v>1060</v>
      </c>
      <c r="G111" s="6"/>
      <c r="H111" s="6"/>
    </row>
    <row r="112" spans="1:8" x14ac:dyDescent="0.35">
      <c r="A112" s="2" t="s">
        <v>228</v>
      </c>
      <c r="B112" s="4" t="s">
        <v>229</v>
      </c>
      <c r="C112" s="4" t="s">
        <v>40</v>
      </c>
      <c r="D112" s="9">
        <v>15</v>
      </c>
      <c r="E112" s="9">
        <v>125</v>
      </c>
      <c r="F112" s="9">
        <f t="shared" si="1"/>
        <v>1875</v>
      </c>
      <c r="G112" s="6"/>
      <c r="H112" s="6"/>
    </row>
    <row r="113" spans="1:8" ht="29" x14ac:dyDescent="0.35">
      <c r="A113" s="2" t="s">
        <v>230</v>
      </c>
      <c r="B113" s="4" t="s">
        <v>231</v>
      </c>
      <c r="C113" s="4" t="s">
        <v>17</v>
      </c>
      <c r="D113" s="9">
        <v>37</v>
      </c>
      <c r="E113" s="9">
        <v>340</v>
      </c>
      <c r="F113" s="9">
        <f t="shared" si="1"/>
        <v>12580</v>
      </c>
      <c r="G113" s="6"/>
      <c r="H113" s="6"/>
    </row>
    <row r="114" spans="1:8" x14ac:dyDescent="0.35">
      <c r="A114" s="2" t="s">
        <v>232</v>
      </c>
      <c r="B114" s="4" t="s">
        <v>233</v>
      </c>
      <c r="C114" s="4" t="s">
        <v>69</v>
      </c>
      <c r="D114" s="9">
        <v>1</v>
      </c>
      <c r="E114" s="9">
        <v>1200</v>
      </c>
      <c r="F114" s="9">
        <f t="shared" si="1"/>
        <v>1200</v>
      </c>
      <c r="G114" s="6"/>
      <c r="H114" s="6"/>
    </row>
    <row r="115" spans="1:8" x14ac:dyDescent="0.35">
      <c r="A115" s="2" t="s">
        <v>234</v>
      </c>
      <c r="B115" s="4" t="s">
        <v>235</v>
      </c>
      <c r="C115" s="4"/>
      <c r="D115" s="9"/>
      <c r="E115" s="9"/>
      <c r="F115" s="9">
        <f t="shared" si="1"/>
        <v>0</v>
      </c>
      <c r="G115" s="6"/>
      <c r="H115" s="6"/>
    </row>
    <row r="116" spans="1:8" x14ac:dyDescent="0.35">
      <c r="A116" s="2" t="s">
        <v>236</v>
      </c>
      <c r="B116" s="4" t="s">
        <v>235</v>
      </c>
      <c r="C116" s="4"/>
      <c r="D116" s="9"/>
      <c r="E116" s="9"/>
      <c r="F116" s="9">
        <f t="shared" si="1"/>
        <v>0</v>
      </c>
      <c r="G116" s="6"/>
      <c r="H116" s="6"/>
    </row>
    <row r="117" spans="1:8" x14ac:dyDescent="0.35">
      <c r="A117" s="2" t="s">
        <v>237</v>
      </c>
      <c r="B117" s="4" t="s">
        <v>238</v>
      </c>
      <c r="C117" s="4" t="s">
        <v>28</v>
      </c>
      <c r="D117" s="9">
        <v>70</v>
      </c>
      <c r="E117" s="9">
        <v>31</v>
      </c>
      <c r="F117" s="9">
        <f t="shared" si="1"/>
        <v>2170</v>
      </c>
      <c r="G117" s="6"/>
      <c r="H117" s="6"/>
    </row>
    <row r="118" spans="1:8" x14ac:dyDescent="0.35">
      <c r="A118" s="2" t="s">
        <v>239</v>
      </c>
      <c r="B118" s="4" t="s">
        <v>240</v>
      </c>
      <c r="C118" s="4"/>
      <c r="D118" s="9"/>
      <c r="E118" s="9"/>
      <c r="F118" s="9">
        <f t="shared" si="1"/>
        <v>0</v>
      </c>
      <c r="G118" s="6"/>
      <c r="H118" s="6"/>
    </row>
    <row r="119" spans="1:8" x14ac:dyDescent="0.35">
      <c r="A119" s="2" t="s">
        <v>241</v>
      </c>
      <c r="B119" s="4" t="s">
        <v>240</v>
      </c>
      <c r="C119" s="4"/>
      <c r="D119" s="9"/>
      <c r="E119" s="9"/>
      <c r="F119" s="9">
        <f t="shared" si="1"/>
        <v>0</v>
      </c>
      <c r="G119" s="6"/>
      <c r="H119" s="6"/>
    </row>
    <row r="120" spans="1:8" x14ac:dyDescent="0.35">
      <c r="A120" s="2" t="s">
        <v>242</v>
      </c>
      <c r="B120" s="4" t="s">
        <v>243</v>
      </c>
      <c r="C120" s="4" t="s">
        <v>37</v>
      </c>
      <c r="D120" s="9">
        <v>13440</v>
      </c>
      <c r="E120" s="9">
        <v>44</v>
      </c>
      <c r="F120" s="9">
        <f t="shared" si="1"/>
        <v>591360</v>
      </c>
      <c r="G120" s="6"/>
      <c r="H120" s="6"/>
    </row>
    <row r="121" spans="1:8" x14ac:dyDescent="0.35">
      <c r="A121" s="2" t="s">
        <v>244</v>
      </c>
      <c r="B121" s="4" t="s">
        <v>245</v>
      </c>
      <c r="C121" s="4" t="s">
        <v>28</v>
      </c>
      <c r="D121" s="9">
        <v>26870</v>
      </c>
      <c r="E121" s="9">
        <v>1.1000000000000001</v>
      </c>
      <c r="F121" s="9">
        <f t="shared" si="1"/>
        <v>29557.000000000004</v>
      </c>
      <c r="G121" s="6"/>
      <c r="H121" s="6"/>
    </row>
    <row r="122" spans="1:8" x14ac:dyDescent="0.35">
      <c r="A122" s="2" t="s">
        <v>246</v>
      </c>
      <c r="B122" s="4" t="s">
        <v>247</v>
      </c>
      <c r="C122" s="4" t="s">
        <v>37</v>
      </c>
      <c r="D122" s="9">
        <v>540</v>
      </c>
      <c r="E122" s="9">
        <v>90</v>
      </c>
      <c r="F122" s="9">
        <f t="shared" si="1"/>
        <v>48600</v>
      </c>
      <c r="G122" s="6"/>
      <c r="H122" s="6"/>
    </row>
    <row r="123" spans="1:8" x14ac:dyDescent="0.35">
      <c r="A123" s="2" t="s">
        <v>248</v>
      </c>
      <c r="B123" s="4" t="s">
        <v>249</v>
      </c>
      <c r="C123" s="4" t="s">
        <v>28</v>
      </c>
      <c r="D123" s="9">
        <v>26870</v>
      </c>
      <c r="E123" s="9">
        <v>1.3</v>
      </c>
      <c r="F123" s="9">
        <f t="shared" si="1"/>
        <v>34931</v>
      </c>
      <c r="G123" s="6"/>
      <c r="H123" s="6"/>
    </row>
    <row r="124" spans="1:8" x14ac:dyDescent="0.35">
      <c r="A124" s="2" t="s">
        <v>250</v>
      </c>
      <c r="B124" s="4" t="s">
        <v>251</v>
      </c>
      <c r="C124" s="4" t="s">
        <v>17</v>
      </c>
      <c r="D124" s="9">
        <v>280</v>
      </c>
      <c r="E124" s="9">
        <v>21</v>
      </c>
      <c r="F124" s="9">
        <f t="shared" si="1"/>
        <v>5880</v>
      </c>
      <c r="G124" s="6"/>
      <c r="H124" s="6"/>
    </row>
    <row r="125" spans="1:8" x14ac:dyDescent="0.35">
      <c r="A125" s="2" t="s">
        <v>252</v>
      </c>
      <c r="B125" s="4" t="s">
        <v>253</v>
      </c>
      <c r="C125" s="4" t="s">
        <v>17</v>
      </c>
      <c r="D125" s="9">
        <v>1460</v>
      </c>
      <c r="E125" s="9">
        <v>17.7</v>
      </c>
      <c r="F125" s="9">
        <f t="shared" si="1"/>
        <v>25842</v>
      </c>
      <c r="G125" s="6"/>
      <c r="H125" s="6"/>
    </row>
    <row r="126" spans="1:8" x14ac:dyDescent="0.35">
      <c r="A126" s="2" t="s">
        <v>254</v>
      </c>
      <c r="B126" s="4" t="s">
        <v>255</v>
      </c>
      <c r="C126" s="4" t="s">
        <v>17</v>
      </c>
      <c r="D126" s="9">
        <v>6460</v>
      </c>
      <c r="E126" s="9">
        <v>15.8</v>
      </c>
      <c r="F126" s="9">
        <f t="shared" si="1"/>
        <v>102068</v>
      </c>
      <c r="G126" s="6"/>
      <c r="H126" s="6"/>
    </row>
    <row r="127" spans="1:8" x14ac:dyDescent="0.35">
      <c r="A127" s="2" t="s">
        <v>256</v>
      </c>
      <c r="B127" s="4" t="s">
        <v>257</v>
      </c>
      <c r="C127" s="4" t="s">
        <v>17</v>
      </c>
      <c r="D127" s="9">
        <v>7750</v>
      </c>
      <c r="E127" s="9">
        <v>12.1</v>
      </c>
      <c r="F127" s="9">
        <f t="shared" si="1"/>
        <v>93775</v>
      </c>
      <c r="G127" s="6"/>
      <c r="H127" s="6"/>
    </row>
    <row r="128" spans="1:8" x14ac:dyDescent="0.35">
      <c r="A128" s="2" t="s">
        <v>258</v>
      </c>
      <c r="B128" s="4" t="s">
        <v>259</v>
      </c>
      <c r="C128" s="4" t="s">
        <v>17</v>
      </c>
      <c r="D128" s="9">
        <v>11000</v>
      </c>
      <c r="E128" s="9">
        <v>9.3000000000000007</v>
      </c>
      <c r="F128" s="9">
        <f t="shared" si="1"/>
        <v>102300.00000000001</v>
      </c>
      <c r="G128" s="6"/>
      <c r="H128" s="6"/>
    </row>
    <row r="129" spans="1:8" x14ac:dyDescent="0.35">
      <c r="A129" s="2" t="s">
        <v>260</v>
      </c>
      <c r="B129" s="4" t="s">
        <v>261</v>
      </c>
      <c r="C129" s="4" t="s">
        <v>17</v>
      </c>
      <c r="D129" s="9">
        <v>740</v>
      </c>
      <c r="E129" s="9">
        <v>7.4</v>
      </c>
      <c r="F129" s="9">
        <f t="shared" si="1"/>
        <v>5476</v>
      </c>
      <c r="G129" s="6"/>
      <c r="H129" s="6"/>
    </row>
    <row r="130" spans="1:8" x14ac:dyDescent="0.35">
      <c r="A130" s="2" t="s">
        <v>262</v>
      </c>
      <c r="B130" s="4" t="s">
        <v>263</v>
      </c>
      <c r="C130" s="4" t="s">
        <v>17</v>
      </c>
      <c r="D130" s="9">
        <v>20300</v>
      </c>
      <c r="E130" s="9">
        <v>3.6</v>
      </c>
      <c r="F130" s="9">
        <f t="shared" si="1"/>
        <v>73080</v>
      </c>
      <c r="G130" s="6"/>
      <c r="H130" s="6"/>
    </row>
    <row r="131" spans="1:8" x14ac:dyDescent="0.35">
      <c r="A131" s="2" t="s">
        <v>264</v>
      </c>
      <c r="B131" s="4" t="s">
        <v>265</v>
      </c>
      <c r="C131" s="4" t="s">
        <v>17</v>
      </c>
      <c r="D131" s="9">
        <v>19</v>
      </c>
      <c r="E131" s="9">
        <v>23</v>
      </c>
      <c r="F131" s="9">
        <f t="shared" si="1"/>
        <v>437</v>
      </c>
      <c r="G131" s="6"/>
      <c r="H131" s="6"/>
    </row>
    <row r="132" spans="1:8" x14ac:dyDescent="0.35">
      <c r="A132" s="2" t="s">
        <v>266</v>
      </c>
      <c r="B132" s="4" t="s">
        <v>267</v>
      </c>
      <c r="C132" s="4" t="s">
        <v>17</v>
      </c>
      <c r="D132" s="9">
        <v>13200</v>
      </c>
      <c r="E132" s="9">
        <v>3.5</v>
      </c>
      <c r="F132" s="9">
        <f t="shared" si="1"/>
        <v>46200</v>
      </c>
      <c r="G132" s="6"/>
      <c r="H132" s="6"/>
    </row>
    <row r="133" spans="1:8" x14ac:dyDescent="0.35">
      <c r="A133" s="2" t="s">
        <v>268</v>
      </c>
      <c r="B133" s="4" t="s">
        <v>269</v>
      </c>
      <c r="C133" s="4" t="s">
        <v>17</v>
      </c>
      <c r="D133" s="9">
        <v>740</v>
      </c>
      <c r="E133" s="9">
        <v>3.3</v>
      </c>
      <c r="F133" s="9">
        <f t="shared" si="1"/>
        <v>2442</v>
      </c>
      <c r="G133" s="6"/>
      <c r="H133" s="6"/>
    </row>
    <row r="134" spans="1:8" x14ac:dyDescent="0.35">
      <c r="A134" s="2" t="s">
        <v>270</v>
      </c>
      <c r="B134" s="4" t="s">
        <v>271</v>
      </c>
      <c r="C134" s="4" t="s">
        <v>17</v>
      </c>
      <c r="D134" s="9">
        <v>790</v>
      </c>
      <c r="E134" s="9">
        <v>84</v>
      </c>
      <c r="F134" s="9">
        <f t="shared" si="1"/>
        <v>66360</v>
      </c>
      <c r="G134" s="6"/>
      <c r="H134" s="6"/>
    </row>
    <row r="135" spans="1:8" x14ac:dyDescent="0.35">
      <c r="A135" s="2" t="s">
        <v>272</v>
      </c>
      <c r="B135" s="4" t="s">
        <v>273</v>
      </c>
      <c r="C135" s="4" t="s">
        <v>17</v>
      </c>
      <c r="D135" s="9">
        <v>2250</v>
      </c>
      <c r="E135" s="9">
        <v>52</v>
      </c>
      <c r="F135" s="9">
        <f t="shared" ref="F135:F198" si="2">E135*D135</f>
        <v>117000</v>
      </c>
      <c r="G135" s="6"/>
      <c r="H135" s="6"/>
    </row>
    <row r="136" spans="1:8" ht="58" x14ac:dyDescent="0.35">
      <c r="A136" s="2" t="s">
        <v>274</v>
      </c>
      <c r="B136" s="4" t="s">
        <v>275</v>
      </c>
      <c r="C136" s="4" t="s">
        <v>40</v>
      </c>
      <c r="D136" s="9">
        <v>5</v>
      </c>
      <c r="E136" s="9">
        <v>6760</v>
      </c>
      <c r="F136" s="9">
        <f t="shared" si="2"/>
        <v>33800</v>
      </c>
      <c r="G136" s="6"/>
      <c r="H136" s="6"/>
    </row>
    <row r="137" spans="1:8" x14ac:dyDescent="0.35">
      <c r="A137" s="2" t="s">
        <v>276</v>
      </c>
      <c r="B137" s="4" t="s">
        <v>277</v>
      </c>
      <c r="C137" s="4" t="s">
        <v>40</v>
      </c>
      <c r="D137" s="9">
        <v>5</v>
      </c>
      <c r="E137" s="9">
        <v>1420</v>
      </c>
      <c r="F137" s="9">
        <f t="shared" si="2"/>
        <v>7100</v>
      </c>
      <c r="G137" s="6"/>
      <c r="H137" s="6"/>
    </row>
    <row r="138" spans="1:8" x14ac:dyDescent="0.35">
      <c r="A138" s="2" t="s">
        <v>278</v>
      </c>
      <c r="B138" s="4" t="s">
        <v>279</v>
      </c>
      <c r="C138" s="4" t="s">
        <v>40</v>
      </c>
      <c r="D138" s="9">
        <v>33</v>
      </c>
      <c r="E138" s="9">
        <v>625</v>
      </c>
      <c r="F138" s="9">
        <f t="shared" si="2"/>
        <v>20625</v>
      </c>
      <c r="G138" s="6"/>
      <c r="H138" s="6"/>
    </row>
    <row r="139" spans="1:8" x14ac:dyDescent="0.35">
      <c r="A139" s="2" t="s">
        <v>280</v>
      </c>
      <c r="B139" s="4" t="s">
        <v>281</v>
      </c>
      <c r="C139" s="4" t="s">
        <v>40</v>
      </c>
      <c r="D139" s="9">
        <v>1380</v>
      </c>
      <c r="E139" s="9">
        <v>21</v>
      </c>
      <c r="F139" s="9">
        <f t="shared" si="2"/>
        <v>28980</v>
      </c>
      <c r="G139" s="6"/>
      <c r="H139" s="6"/>
    </row>
    <row r="140" spans="1:8" ht="29" x14ac:dyDescent="0.35">
      <c r="A140" s="2" t="s">
        <v>282</v>
      </c>
      <c r="B140" s="4" t="s">
        <v>283</v>
      </c>
      <c r="C140" s="4" t="s">
        <v>40</v>
      </c>
      <c r="D140" s="9">
        <v>8</v>
      </c>
      <c r="E140" s="9">
        <v>1310</v>
      </c>
      <c r="F140" s="9">
        <f t="shared" si="2"/>
        <v>10480</v>
      </c>
      <c r="G140" s="6"/>
      <c r="H140" s="6"/>
    </row>
    <row r="141" spans="1:8" ht="29" x14ac:dyDescent="0.35">
      <c r="A141" s="2" t="s">
        <v>284</v>
      </c>
      <c r="B141" s="4" t="s">
        <v>285</v>
      </c>
      <c r="C141" s="4" t="s">
        <v>40</v>
      </c>
      <c r="D141" s="9">
        <v>32</v>
      </c>
      <c r="E141" s="9">
        <v>3210</v>
      </c>
      <c r="F141" s="9">
        <f t="shared" si="2"/>
        <v>102720</v>
      </c>
      <c r="G141" s="6"/>
      <c r="H141" s="6"/>
    </row>
    <row r="142" spans="1:8" ht="29" x14ac:dyDescent="0.35">
      <c r="A142" s="2" t="s">
        <v>286</v>
      </c>
      <c r="B142" s="4" t="s">
        <v>287</v>
      </c>
      <c r="C142" s="4" t="s">
        <v>40</v>
      </c>
      <c r="D142" s="9">
        <v>33</v>
      </c>
      <c r="E142" s="9">
        <v>205</v>
      </c>
      <c r="F142" s="9">
        <f t="shared" si="2"/>
        <v>6765</v>
      </c>
      <c r="G142" s="6"/>
      <c r="H142" s="6"/>
    </row>
    <row r="143" spans="1:8" x14ac:dyDescent="0.35">
      <c r="A143" s="2" t="s">
        <v>288</v>
      </c>
      <c r="B143" s="4" t="s">
        <v>289</v>
      </c>
      <c r="C143" s="4" t="s">
        <v>40</v>
      </c>
      <c r="D143" s="9">
        <v>5</v>
      </c>
      <c r="E143" s="9">
        <v>1990</v>
      </c>
      <c r="F143" s="9">
        <f t="shared" si="2"/>
        <v>9950</v>
      </c>
      <c r="G143" s="6"/>
      <c r="H143" s="6"/>
    </row>
    <row r="144" spans="1:8" x14ac:dyDescent="0.35">
      <c r="A144" s="2" t="s">
        <v>290</v>
      </c>
      <c r="B144" s="4" t="s">
        <v>291</v>
      </c>
      <c r="C144" s="4" t="s">
        <v>40</v>
      </c>
      <c r="D144" s="9">
        <v>3</v>
      </c>
      <c r="E144" s="9">
        <v>9030</v>
      </c>
      <c r="F144" s="9">
        <f t="shared" si="2"/>
        <v>27090</v>
      </c>
      <c r="G144" s="6"/>
      <c r="H144" s="6"/>
    </row>
    <row r="145" spans="1:8" x14ac:dyDescent="0.35">
      <c r="A145" s="2" t="s">
        <v>292</v>
      </c>
      <c r="B145" s="4" t="s">
        <v>293</v>
      </c>
      <c r="C145" s="4" t="s">
        <v>40</v>
      </c>
      <c r="D145" s="9">
        <v>2</v>
      </c>
      <c r="E145" s="9">
        <v>12780</v>
      </c>
      <c r="F145" s="9">
        <f t="shared" si="2"/>
        <v>25560</v>
      </c>
      <c r="G145" s="6"/>
      <c r="H145" s="6"/>
    </row>
    <row r="146" spans="1:8" x14ac:dyDescent="0.35">
      <c r="A146" s="2" t="s">
        <v>294</v>
      </c>
      <c r="B146" s="4" t="s">
        <v>295</v>
      </c>
      <c r="C146" s="4" t="s">
        <v>40</v>
      </c>
      <c r="D146" s="9">
        <v>36</v>
      </c>
      <c r="E146" s="9">
        <v>295</v>
      </c>
      <c r="F146" s="9">
        <f t="shared" si="2"/>
        <v>10620</v>
      </c>
      <c r="G146" s="6"/>
      <c r="H146" s="6"/>
    </row>
    <row r="147" spans="1:8" x14ac:dyDescent="0.35">
      <c r="A147" s="2" t="s">
        <v>296</v>
      </c>
      <c r="B147" s="4" t="s">
        <v>297</v>
      </c>
      <c r="C147" s="4" t="s">
        <v>40</v>
      </c>
      <c r="D147" s="9">
        <v>5</v>
      </c>
      <c r="E147" s="9">
        <v>1250</v>
      </c>
      <c r="F147" s="9">
        <f t="shared" si="2"/>
        <v>6250</v>
      </c>
      <c r="G147" s="6"/>
      <c r="H147" s="6"/>
    </row>
    <row r="148" spans="1:8" x14ac:dyDescent="0.35">
      <c r="A148" s="2" t="s">
        <v>298</v>
      </c>
      <c r="B148" s="4" t="s">
        <v>299</v>
      </c>
      <c r="C148" s="4" t="s">
        <v>69</v>
      </c>
      <c r="D148" s="9">
        <v>5</v>
      </c>
      <c r="E148" s="9">
        <v>1300</v>
      </c>
      <c r="F148" s="9">
        <f t="shared" si="2"/>
        <v>6500</v>
      </c>
      <c r="G148" s="6"/>
      <c r="H148" s="6"/>
    </row>
    <row r="149" spans="1:8" ht="29" x14ac:dyDescent="0.35">
      <c r="A149" s="2" t="s">
        <v>300</v>
      </c>
      <c r="B149" s="4" t="s">
        <v>301</v>
      </c>
      <c r="C149" s="4" t="s">
        <v>69</v>
      </c>
      <c r="D149" s="9">
        <v>5</v>
      </c>
      <c r="E149" s="9">
        <v>2490</v>
      </c>
      <c r="F149" s="9">
        <f t="shared" si="2"/>
        <v>12450</v>
      </c>
      <c r="G149" s="6"/>
      <c r="H149" s="6"/>
    </row>
    <row r="150" spans="1:8" x14ac:dyDescent="0.35">
      <c r="A150" s="2" t="s">
        <v>302</v>
      </c>
      <c r="B150" s="4" t="s">
        <v>303</v>
      </c>
      <c r="C150" s="4" t="s">
        <v>40</v>
      </c>
      <c r="D150" s="9">
        <v>14156</v>
      </c>
      <c r="E150" s="9">
        <v>6.1</v>
      </c>
      <c r="F150" s="9">
        <f t="shared" si="2"/>
        <v>86351.599999999991</v>
      </c>
      <c r="G150" s="6"/>
      <c r="H150" s="6"/>
    </row>
    <row r="151" spans="1:8" x14ac:dyDescent="0.35">
      <c r="A151" s="2" t="s">
        <v>304</v>
      </c>
      <c r="B151" s="4" t="s">
        <v>305</v>
      </c>
      <c r="C151" s="4" t="s">
        <v>40</v>
      </c>
      <c r="D151" s="9">
        <v>71758</v>
      </c>
      <c r="E151" s="9">
        <v>12.4</v>
      </c>
      <c r="F151" s="9">
        <f t="shared" si="2"/>
        <v>889799.20000000007</v>
      </c>
      <c r="G151" s="6"/>
      <c r="H151" s="6"/>
    </row>
    <row r="152" spans="1:8" x14ac:dyDescent="0.35">
      <c r="A152" s="2" t="s">
        <v>306</v>
      </c>
      <c r="B152" s="4" t="s">
        <v>307</v>
      </c>
      <c r="C152" s="4" t="s">
        <v>40</v>
      </c>
      <c r="D152" s="9">
        <v>1382</v>
      </c>
      <c r="E152" s="9">
        <v>870</v>
      </c>
      <c r="F152" s="9">
        <f t="shared" si="2"/>
        <v>1202340</v>
      </c>
      <c r="G152" s="6"/>
      <c r="H152" s="6"/>
    </row>
    <row r="153" spans="1:8" x14ac:dyDescent="0.35">
      <c r="A153" s="2" t="s">
        <v>308</v>
      </c>
      <c r="B153" s="4" t="s">
        <v>309</v>
      </c>
      <c r="C153" s="4" t="s">
        <v>17</v>
      </c>
      <c r="D153" s="9">
        <v>350</v>
      </c>
      <c r="E153" s="9">
        <v>29</v>
      </c>
      <c r="F153" s="9">
        <f t="shared" si="2"/>
        <v>10150</v>
      </c>
      <c r="G153" s="6"/>
      <c r="H153" s="6"/>
    </row>
    <row r="154" spans="1:8" ht="29" x14ac:dyDescent="0.35">
      <c r="A154" s="2" t="s">
        <v>310</v>
      </c>
      <c r="B154" s="4" t="s">
        <v>311</v>
      </c>
      <c r="C154" s="4" t="s">
        <v>312</v>
      </c>
      <c r="D154" s="9">
        <v>234</v>
      </c>
      <c r="E154" s="9">
        <v>180</v>
      </c>
      <c r="F154" s="9">
        <f t="shared" si="2"/>
        <v>42120</v>
      </c>
      <c r="G154" s="6"/>
      <c r="H154" s="6"/>
    </row>
    <row r="155" spans="1:8" x14ac:dyDescent="0.35">
      <c r="A155" s="2" t="s">
        <v>313</v>
      </c>
      <c r="B155" s="4" t="s">
        <v>314</v>
      </c>
      <c r="C155" s="4" t="s">
        <v>40</v>
      </c>
      <c r="D155" s="9">
        <v>6</v>
      </c>
      <c r="E155" s="9">
        <v>1500</v>
      </c>
      <c r="F155" s="9">
        <f t="shared" si="2"/>
        <v>9000</v>
      </c>
      <c r="G155" s="6"/>
      <c r="H155" s="6"/>
    </row>
    <row r="156" spans="1:8" x14ac:dyDescent="0.35">
      <c r="A156" s="2" t="s">
        <v>315</v>
      </c>
      <c r="B156" s="4" t="s">
        <v>316</v>
      </c>
      <c r="C156" s="4"/>
      <c r="D156" s="9"/>
      <c r="E156" s="9"/>
      <c r="F156" s="9">
        <f t="shared" si="2"/>
        <v>0</v>
      </c>
      <c r="G156" s="6"/>
      <c r="H156" s="6"/>
    </row>
    <row r="157" spans="1:8" x14ac:dyDescent="0.35">
      <c r="A157" s="2" t="s">
        <v>317</v>
      </c>
      <c r="B157" s="4" t="s">
        <v>318</v>
      </c>
      <c r="C157" s="4"/>
      <c r="D157" s="9"/>
      <c r="E157" s="9"/>
      <c r="F157" s="9">
        <f t="shared" si="2"/>
        <v>0</v>
      </c>
      <c r="G157" s="6"/>
      <c r="H157" s="6"/>
    </row>
    <row r="158" spans="1:8" x14ac:dyDescent="0.35">
      <c r="A158" s="2" t="s">
        <v>319</v>
      </c>
      <c r="B158" s="4" t="s">
        <v>320</v>
      </c>
      <c r="C158" s="4" t="s">
        <v>37</v>
      </c>
      <c r="D158" s="9">
        <v>20</v>
      </c>
      <c r="E158" s="9">
        <v>160</v>
      </c>
      <c r="F158" s="9">
        <f t="shared" si="2"/>
        <v>3200</v>
      </c>
      <c r="G158" s="6"/>
      <c r="H158" s="6"/>
    </row>
    <row r="159" spans="1:8" x14ac:dyDescent="0.35">
      <c r="A159" s="2" t="s">
        <v>321</v>
      </c>
      <c r="B159" s="4" t="s">
        <v>322</v>
      </c>
      <c r="C159" s="4" t="s">
        <v>28</v>
      </c>
      <c r="D159" s="9">
        <v>4380</v>
      </c>
      <c r="E159" s="9">
        <v>9.5</v>
      </c>
      <c r="F159" s="9">
        <f t="shared" si="2"/>
        <v>41610</v>
      </c>
      <c r="G159" s="6"/>
      <c r="H159" s="6"/>
    </row>
    <row r="160" spans="1:8" x14ac:dyDescent="0.35">
      <c r="A160" s="2" t="s">
        <v>323</v>
      </c>
      <c r="B160" s="4" t="s">
        <v>324</v>
      </c>
      <c r="C160" s="4" t="s">
        <v>28</v>
      </c>
      <c r="D160" s="9">
        <v>814</v>
      </c>
      <c r="E160" s="9">
        <v>9.4</v>
      </c>
      <c r="F160" s="9">
        <f t="shared" si="2"/>
        <v>7651.6</v>
      </c>
      <c r="G160" s="6"/>
      <c r="H160" s="6"/>
    </row>
    <row r="161" spans="1:8" x14ac:dyDescent="0.35">
      <c r="A161" s="2" t="s">
        <v>325</v>
      </c>
      <c r="B161" s="4" t="s">
        <v>326</v>
      </c>
      <c r="C161" s="4" t="s">
        <v>17</v>
      </c>
      <c r="D161" s="9">
        <v>616</v>
      </c>
      <c r="E161" s="9">
        <v>8.6</v>
      </c>
      <c r="F161" s="9">
        <f t="shared" si="2"/>
        <v>5297.5999999999995</v>
      </c>
      <c r="G161" s="6"/>
      <c r="H161" s="6"/>
    </row>
    <row r="162" spans="1:8" ht="29" x14ac:dyDescent="0.35">
      <c r="A162" s="2" t="s">
        <v>327</v>
      </c>
      <c r="B162" s="4" t="s">
        <v>328</v>
      </c>
      <c r="C162" s="4" t="s">
        <v>37</v>
      </c>
      <c r="D162" s="9">
        <v>20000</v>
      </c>
      <c r="E162" s="9">
        <v>77</v>
      </c>
      <c r="F162" s="9">
        <f t="shared" si="2"/>
        <v>1540000</v>
      </c>
      <c r="G162" s="6"/>
      <c r="H162" s="6"/>
    </row>
    <row r="163" spans="1:8" x14ac:dyDescent="0.35">
      <c r="A163" s="2" t="s">
        <v>329</v>
      </c>
      <c r="B163" s="4" t="s">
        <v>330</v>
      </c>
      <c r="C163" s="4" t="s">
        <v>40</v>
      </c>
      <c r="D163" s="9">
        <v>1</v>
      </c>
      <c r="E163" s="9">
        <v>440</v>
      </c>
      <c r="F163" s="9">
        <f t="shared" si="2"/>
        <v>440</v>
      </c>
      <c r="G163" s="6"/>
      <c r="H163" s="6"/>
    </row>
    <row r="164" spans="1:8" ht="29" x14ac:dyDescent="0.35">
      <c r="A164" s="2" t="s">
        <v>331</v>
      </c>
      <c r="B164" s="4" t="s">
        <v>332</v>
      </c>
      <c r="C164" s="4" t="s">
        <v>40</v>
      </c>
      <c r="D164" s="9">
        <v>22</v>
      </c>
      <c r="E164" s="9">
        <v>185</v>
      </c>
      <c r="F164" s="9">
        <f t="shared" si="2"/>
        <v>4070</v>
      </c>
      <c r="G164" s="6"/>
      <c r="H164" s="6"/>
    </row>
    <row r="165" spans="1:8" ht="29" x14ac:dyDescent="0.35">
      <c r="A165" s="2" t="s">
        <v>333</v>
      </c>
      <c r="B165" s="4" t="s">
        <v>334</v>
      </c>
      <c r="C165" s="4" t="s">
        <v>28</v>
      </c>
      <c r="D165" s="9">
        <v>19952</v>
      </c>
      <c r="E165" s="9">
        <v>7</v>
      </c>
      <c r="F165" s="9">
        <f t="shared" si="2"/>
        <v>139664</v>
      </c>
      <c r="G165" s="6"/>
      <c r="H165" s="6"/>
    </row>
    <row r="166" spans="1:8" ht="29" x14ac:dyDescent="0.35">
      <c r="A166" s="2" t="s">
        <v>335</v>
      </c>
      <c r="B166" s="4" t="s">
        <v>336</v>
      </c>
      <c r="C166" s="4" t="s">
        <v>37</v>
      </c>
      <c r="D166" s="9">
        <v>500</v>
      </c>
      <c r="E166" s="9">
        <v>320</v>
      </c>
      <c r="F166" s="9">
        <f t="shared" si="2"/>
        <v>160000</v>
      </c>
      <c r="G166" s="6"/>
      <c r="H166" s="6"/>
    </row>
    <row r="167" spans="1:8" x14ac:dyDescent="0.35">
      <c r="A167" s="2" t="s">
        <v>337</v>
      </c>
      <c r="B167" s="4" t="s">
        <v>338</v>
      </c>
      <c r="C167" s="4" t="s">
        <v>37</v>
      </c>
      <c r="D167" s="9">
        <v>30000</v>
      </c>
      <c r="E167" s="9">
        <v>17.5</v>
      </c>
      <c r="F167" s="9">
        <f t="shared" si="2"/>
        <v>525000</v>
      </c>
      <c r="G167" s="6"/>
      <c r="H167" s="6"/>
    </row>
    <row r="168" spans="1:8" x14ac:dyDescent="0.35">
      <c r="A168" s="2" t="s">
        <v>339</v>
      </c>
      <c r="B168" s="4" t="s">
        <v>340</v>
      </c>
      <c r="C168" s="4" t="s">
        <v>28</v>
      </c>
      <c r="D168" s="9">
        <v>113825</v>
      </c>
      <c r="E168" s="9">
        <v>2.2999999999999998</v>
      </c>
      <c r="F168" s="9">
        <f t="shared" si="2"/>
        <v>261797.49999999997</v>
      </c>
      <c r="G168" s="6"/>
      <c r="H168" s="6"/>
    </row>
    <row r="169" spans="1:8" x14ac:dyDescent="0.35">
      <c r="A169" s="2" t="s">
        <v>341</v>
      </c>
      <c r="B169" s="4" t="s">
        <v>342</v>
      </c>
      <c r="C169" s="4" t="s">
        <v>28</v>
      </c>
      <c r="D169" s="9">
        <v>143825</v>
      </c>
      <c r="E169" s="9">
        <v>0.6</v>
      </c>
      <c r="F169" s="9">
        <f t="shared" si="2"/>
        <v>86295</v>
      </c>
      <c r="G169" s="6"/>
      <c r="H169" s="6"/>
    </row>
    <row r="170" spans="1:8" x14ac:dyDescent="0.35">
      <c r="A170" s="2" t="s">
        <v>343</v>
      </c>
      <c r="B170" s="4" t="s">
        <v>344</v>
      </c>
      <c r="C170" s="4" t="s">
        <v>37</v>
      </c>
      <c r="D170" s="9">
        <v>22</v>
      </c>
      <c r="E170" s="9">
        <v>57</v>
      </c>
      <c r="F170" s="9">
        <f t="shared" si="2"/>
        <v>1254</v>
      </c>
      <c r="G170" s="6"/>
      <c r="H170" s="6"/>
    </row>
    <row r="171" spans="1:8" x14ac:dyDescent="0.35">
      <c r="A171" s="2" t="s">
        <v>345</v>
      </c>
      <c r="B171" s="4" t="s">
        <v>346</v>
      </c>
      <c r="C171" s="4"/>
      <c r="D171" s="9"/>
      <c r="E171" s="9"/>
      <c r="F171" s="9">
        <f t="shared" si="2"/>
        <v>0</v>
      </c>
      <c r="G171" s="6"/>
      <c r="H171" s="6"/>
    </row>
    <row r="172" spans="1:8" x14ac:dyDescent="0.35">
      <c r="A172" s="2" t="s">
        <v>347</v>
      </c>
      <c r="B172" s="4" t="s">
        <v>348</v>
      </c>
      <c r="C172" s="4" t="s">
        <v>37</v>
      </c>
      <c r="D172" s="9">
        <v>50375</v>
      </c>
      <c r="E172" s="9">
        <v>17.2</v>
      </c>
      <c r="F172" s="9">
        <f t="shared" si="2"/>
        <v>866450</v>
      </c>
      <c r="G172" s="6"/>
      <c r="H172" s="6"/>
    </row>
    <row r="173" spans="1:8" x14ac:dyDescent="0.35">
      <c r="A173" s="2" t="s">
        <v>349</v>
      </c>
      <c r="B173" s="4" t="s">
        <v>350</v>
      </c>
      <c r="C173" s="4" t="s">
        <v>37</v>
      </c>
      <c r="D173" s="9">
        <v>153000</v>
      </c>
      <c r="E173" s="9">
        <v>18</v>
      </c>
      <c r="F173" s="9">
        <f t="shared" si="2"/>
        <v>2754000</v>
      </c>
      <c r="G173" s="6"/>
      <c r="H173" s="6"/>
    </row>
    <row r="174" spans="1:8" x14ac:dyDescent="0.35">
      <c r="A174" s="2" t="s">
        <v>351</v>
      </c>
      <c r="B174" s="4" t="s">
        <v>352</v>
      </c>
      <c r="C174" s="4" t="s">
        <v>28</v>
      </c>
      <c r="D174" s="9">
        <v>20000</v>
      </c>
      <c r="E174" s="9">
        <v>2.2999999999999998</v>
      </c>
      <c r="F174" s="9">
        <f t="shared" si="2"/>
        <v>46000</v>
      </c>
      <c r="G174" s="6"/>
      <c r="H174" s="6"/>
    </row>
    <row r="175" spans="1:8" x14ac:dyDescent="0.35">
      <c r="A175" s="2" t="s">
        <v>353</v>
      </c>
      <c r="B175" s="4" t="s">
        <v>354</v>
      </c>
      <c r="C175" s="4" t="s">
        <v>28</v>
      </c>
      <c r="D175" s="9">
        <v>20000</v>
      </c>
      <c r="E175" s="9">
        <v>6.4</v>
      </c>
      <c r="F175" s="9">
        <f t="shared" si="2"/>
        <v>128000</v>
      </c>
      <c r="G175" s="6"/>
      <c r="H175" s="6"/>
    </row>
    <row r="176" spans="1:8" x14ac:dyDescent="0.35">
      <c r="A176" s="2" t="s">
        <v>355</v>
      </c>
      <c r="B176" s="4" t="s">
        <v>356</v>
      </c>
      <c r="C176" s="4" t="s">
        <v>28</v>
      </c>
      <c r="D176" s="9">
        <v>110000</v>
      </c>
      <c r="E176" s="9">
        <v>9.9</v>
      </c>
      <c r="F176" s="9">
        <f t="shared" si="2"/>
        <v>1089000</v>
      </c>
      <c r="G176" s="6"/>
      <c r="H176" s="6"/>
    </row>
    <row r="177" spans="1:8" x14ac:dyDescent="0.35">
      <c r="A177" s="2" t="s">
        <v>357</v>
      </c>
      <c r="B177" s="4" t="s">
        <v>358</v>
      </c>
      <c r="C177" s="4" t="s">
        <v>37</v>
      </c>
      <c r="D177" s="9">
        <v>40000</v>
      </c>
      <c r="E177" s="9">
        <v>4.9000000000000004</v>
      </c>
      <c r="F177" s="9">
        <f t="shared" si="2"/>
        <v>196000</v>
      </c>
      <c r="G177" s="6"/>
      <c r="H177" s="6"/>
    </row>
    <row r="178" spans="1:8" x14ac:dyDescent="0.35">
      <c r="A178" s="2" t="s">
        <v>359</v>
      </c>
      <c r="B178" s="4" t="s">
        <v>360</v>
      </c>
      <c r="C178" s="4" t="s">
        <v>37</v>
      </c>
      <c r="D178" s="9">
        <v>41350</v>
      </c>
      <c r="E178" s="9">
        <v>58</v>
      </c>
      <c r="F178" s="9">
        <f t="shared" si="2"/>
        <v>2398300</v>
      </c>
      <c r="G178" s="6"/>
      <c r="H178" s="6"/>
    </row>
    <row r="179" spans="1:8" x14ac:dyDescent="0.35">
      <c r="A179" s="2" t="s">
        <v>361</v>
      </c>
      <c r="B179" s="4" t="s">
        <v>362</v>
      </c>
      <c r="C179" s="4" t="s">
        <v>37</v>
      </c>
      <c r="D179" s="9">
        <v>500</v>
      </c>
      <c r="E179" s="9">
        <v>157</v>
      </c>
      <c r="F179" s="9">
        <f t="shared" si="2"/>
        <v>78500</v>
      </c>
      <c r="G179" s="6"/>
      <c r="H179" s="6"/>
    </row>
    <row r="180" spans="1:8" x14ac:dyDescent="0.35">
      <c r="A180" s="2" t="s">
        <v>363</v>
      </c>
      <c r="B180" s="4" t="s">
        <v>364</v>
      </c>
      <c r="C180" s="4" t="s">
        <v>37</v>
      </c>
      <c r="D180" s="9">
        <v>10375</v>
      </c>
      <c r="E180" s="9">
        <v>11.6</v>
      </c>
      <c r="F180" s="9">
        <f t="shared" si="2"/>
        <v>120350</v>
      </c>
      <c r="G180" s="6"/>
      <c r="H180" s="6"/>
    </row>
    <row r="181" spans="1:8" x14ac:dyDescent="0.35">
      <c r="A181" s="2" t="s">
        <v>365</v>
      </c>
      <c r="B181" s="4" t="s">
        <v>366</v>
      </c>
      <c r="C181" s="4" t="s">
        <v>37</v>
      </c>
      <c r="D181" s="9">
        <v>87000</v>
      </c>
      <c r="E181" s="9">
        <v>55</v>
      </c>
      <c r="F181" s="9">
        <f t="shared" si="2"/>
        <v>4785000</v>
      </c>
      <c r="G181" s="6"/>
      <c r="H181" s="6"/>
    </row>
    <row r="182" spans="1:8" x14ac:dyDescent="0.35">
      <c r="A182" s="2" t="s">
        <v>367</v>
      </c>
      <c r="B182" s="4" t="s">
        <v>368</v>
      </c>
      <c r="C182" s="4"/>
      <c r="D182" s="9"/>
      <c r="E182" s="9"/>
      <c r="F182" s="9">
        <f t="shared" si="2"/>
        <v>0</v>
      </c>
      <c r="G182" s="6"/>
      <c r="H182" s="6"/>
    </row>
    <row r="183" spans="1:8" x14ac:dyDescent="0.35">
      <c r="A183" s="2" t="s">
        <v>369</v>
      </c>
      <c r="B183" s="4" t="s">
        <v>370</v>
      </c>
      <c r="C183" s="4" t="s">
        <v>37</v>
      </c>
      <c r="D183" s="9">
        <v>45480</v>
      </c>
      <c r="E183" s="9">
        <v>110</v>
      </c>
      <c r="F183" s="9">
        <f t="shared" si="2"/>
        <v>5002800</v>
      </c>
      <c r="G183" s="6"/>
      <c r="H183" s="6"/>
    </row>
    <row r="184" spans="1:8" x14ac:dyDescent="0.35">
      <c r="A184" s="2" t="s">
        <v>371</v>
      </c>
      <c r="B184" s="4" t="s">
        <v>372</v>
      </c>
      <c r="C184" s="4" t="s">
        <v>37</v>
      </c>
      <c r="D184" s="9">
        <v>52115</v>
      </c>
      <c r="E184" s="9">
        <v>65</v>
      </c>
      <c r="F184" s="9">
        <f t="shared" si="2"/>
        <v>3387475</v>
      </c>
      <c r="G184" s="6"/>
      <c r="H184" s="6"/>
    </row>
    <row r="185" spans="1:8" x14ac:dyDescent="0.35">
      <c r="A185" s="2" t="s">
        <v>373</v>
      </c>
      <c r="B185" s="4" t="s">
        <v>374</v>
      </c>
      <c r="C185" s="4" t="s">
        <v>28</v>
      </c>
      <c r="D185" s="9">
        <v>5400</v>
      </c>
      <c r="E185" s="9">
        <v>3.9</v>
      </c>
      <c r="F185" s="9">
        <f t="shared" si="2"/>
        <v>21060</v>
      </c>
      <c r="G185" s="6"/>
      <c r="H185" s="6"/>
    </row>
    <row r="186" spans="1:8" x14ac:dyDescent="0.35">
      <c r="A186" s="2" t="s">
        <v>375</v>
      </c>
      <c r="B186" s="4" t="s">
        <v>376</v>
      </c>
      <c r="C186" s="4"/>
      <c r="D186" s="9"/>
      <c r="E186" s="9"/>
      <c r="F186" s="9">
        <f t="shared" si="2"/>
        <v>0</v>
      </c>
      <c r="G186" s="6"/>
      <c r="H186" s="6"/>
    </row>
    <row r="187" spans="1:8" x14ac:dyDescent="0.35">
      <c r="A187" s="2" t="s">
        <v>377</v>
      </c>
      <c r="B187" s="4" t="s">
        <v>378</v>
      </c>
      <c r="C187" s="4" t="s">
        <v>28</v>
      </c>
      <c r="D187" s="9">
        <v>400</v>
      </c>
      <c r="E187" s="9">
        <v>39.200000000000003</v>
      </c>
      <c r="F187" s="9">
        <f t="shared" si="2"/>
        <v>15680.000000000002</v>
      </c>
      <c r="G187" s="6"/>
      <c r="H187" s="6"/>
    </row>
    <row r="188" spans="1:8" x14ac:dyDescent="0.35">
      <c r="A188" s="2" t="s">
        <v>379</v>
      </c>
      <c r="B188" s="4" t="s">
        <v>380</v>
      </c>
      <c r="C188" s="4" t="s">
        <v>28</v>
      </c>
      <c r="D188" s="9">
        <v>163350</v>
      </c>
      <c r="E188" s="9">
        <v>34</v>
      </c>
      <c r="F188" s="9">
        <f t="shared" si="2"/>
        <v>5553900</v>
      </c>
      <c r="G188" s="6"/>
      <c r="H188" s="6"/>
    </row>
    <row r="189" spans="1:8" x14ac:dyDescent="0.35">
      <c r="A189" s="2" t="s">
        <v>381</v>
      </c>
      <c r="B189" s="4" t="s">
        <v>382</v>
      </c>
      <c r="C189" s="4" t="s">
        <v>28</v>
      </c>
      <c r="D189" s="9">
        <v>91200</v>
      </c>
      <c r="E189" s="9">
        <v>31</v>
      </c>
      <c r="F189" s="9">
        <f t="shared" si="2"/>
        <v>2827200</v>
      </c>
      <c r="G189" s="6"/>
      <c r="H189" s="6"/>
    </row>
    <row r="190" spans="1:8" x14ac:dyDescent="0.35">
      <c r="A190" s="2" t="s">
        <v>383</v>
      </c>
      <c r="B190" s="4" t="s">
        <v>384</v>
      </c>
      <c r="C190" s="4" t="s">
        <v>28</v>
      </c>
      <c r="D190" s="9">
        <v>2250</v>
      </c>
      <c r="E190" s="9">
        <v>32</v>
      </c>
      <c r="F190" s="9">
        <f t="shared" si="2"/>
        <v>72000</v>
      </c>
      <c r="G190" s="6"/>
      <c r="H190" s="6"/>
    </row>
    <row r="191" spans="1:8" x14ac:dyDescent="0.35">
      <c r="A191" s="2" t="s">
        <v>385</v>
      </c>
      <c r="B191" s="4" t="s">
        <v>386</v>
      </c>
      <c r="C191" s="4" t="s">
        <v>28</v>
      </c>
      <c r="D191" s="9">
        <v>15590</v>
      </c>
      <c r="E191" s="9">
        <v>27</v>
      </c>
      <c r="F191" s="9">
        <f t="shared" si="2"/>
        <v>420930</v>
      </c>
      <c r="G191" s="6"/>
      <c r="H191" s="6"/>
    </row>
    <row r="192" spans="1:8" x14ac:dyDescent="0.35">
      <c r="A192" s="2" t="s">
        <v>387</v>
      </c>
      <c r="B192" s="4" t="s">
        <v>388</v>
      </c>
      <c r="C192" s="4" t="s">
        <v>28</v>
      </c>
      <c r="D192" s="9">
        <v>1720</v>
      </c>
      <c r="E192" s="9">
        <v>41</v>
      </c>
      <c r="F192" s="9">
        <f t="shared" si="2"/>
        <v>70520</v>
      </c>
      <c r="G192" s="6"/>
      <c r="H192" s="6"/>
    </row>
    <row r="193" spans="1:8" ht="29" x14ac:dyDescent="0.35">
      <c r="A193" s="2" t="s">
        <v>389</v>
      </c>
      <c r="B193" s="4" t="s">
        <v>390</v>
      </c>
      <c r="C193" s="4" t="s">
        <v>28</v>
      </c>
      <c r="D193" s="9">
        <v>86310</v>
      </c>
      <c r="E193" s="9">
        <v>40</v>
      </c>
      <c r="F193" s="9">
        <f t="shared" si="2"/>
        <v>3452400</v>
      </c>
      <c r="G193" s="6"/>
      <c r="H193" s="6"/>
    </row>
    <row r="194" spans="1:8" x14ac:dyDescent="0.35">
      <c r="A194" s="2" t="s">
        <v>391</v>
      </c>
      <c r="B194" s="4" t="s">
        <v>392</v>
      </c>
      <c r="C194" s="4" t="s">
        <v>28</v>
      </c>
      <c r="D194" s="9">
        <v>265476</v>
      </c>
      <c r="E194" s="9">
        <v>1.1000000000000001</v>
      </c>
      <c r="F194" s="9">
        <f t="shared" si="2"/>
        <v>292023.60000000003</v>
      </c>
      <c r="G194" s="6"/>
      <c r="H194" s="6"/>
    </row>
    <row r="195" spans="1:8" x14ac:dyDescent="0.35">
      <c r="A195" s="2" t="s">
        <v>393</v>
      </c>
      <c r="B195" s="4" t="s">
        <v>394</v>
      </c>
      <c r="C195" s="4" t="s">
        <v>28</v>
      </c>
      <c r="D195" s="9">
        <v>93380</v>
      </c>
      <c r="E195" s="9">
        <v>1.3</v>
      </c>
      <c r="F195" s="9">
        <f t="shared" si="2"/>
        <v>121394</v>
      </c>
      <c r="G195" s="6"/>
      <c r="H195" s="6"/>
    </row>
    <row r="196" spans="1:8" ht="29" x14ac:dyDescent="0.35">
      <c r="A196" s="2" t="s">
        <v>395</v>
      </c>
      <c r="B196" s="4" t="s">
        <v>396</v>
      </c>
      <c r="C196" s="4" t="s">
        <v>17</v>
      </c>
      <c r="D196" s="9">
        <v>3000</v>
      </c>
      <c r="E196" s="9">
        <v>9.5</v>
      </c>
      <c r="F196" s="9">
        <f t="shared" si="2"/>
        <v>28500</v>
      </c>
      <c r="G196" s="6"/>
      <c r="H196" s="6"/>
    </row>
    <row r="197" spans="1:8" x14ac:dyDescent="0.35">
      <c r="A197" s="2" t="s">
        <v>397</v>
      </c>
      <c r="B197" s="4" t="s">
        <v>398</v>
      </c>
      <c r="C197" s="4" t="s">
        <v>28</v>
      </c>
      <c r="D197" s="9">
        <v>1500</v>
      </c>
      <c r="E197" s="9">
        <v>2.8</v>
      </c>
      <c r="F197" s="9">
        <f t="shared" si="2"/>
        <v>4200</v>
      </c>
      <c r="G197" s="6"/>
      <c r="H197" s="6"/>
    </row>
    <row r="198" spans="1:8" x14ac:dyDescent="0.35">
      <c r="A198" s="2" t="s">
        <v>399</v>
      </c>
      <c r="B198" s="4" t="s">
        <v>400</v>
      </c>
      <c r="C198" s="4" t="s">
        <v>28</v>
      </c>
      <c r="D198" s="9">
        <v>18750</v>
      </c>
      <c r="E198" s="9">
        <v>6.4</v>
      </c>
      <c r="F198" s="9">
        <f t="shared" si="2"/>
        <v>120000</v>
      </c>
      <c r="G198" s="6"/>
      <c r="H198" s="6"/>
    </row>
    <row r="199" spans="1:8" x14ac:dyDescent="0.35">
      <c r="A199" s="2" t="s">
        <v>401</v>
      </c>
      <c r="B199" s="4" t="s">
        <v>402</v>
      </c>
      <c r="C199" s="4"/>
      <c r="D199" s="9"/>
      <c r="E199" s="9"/>
      <c r="F199" s="9">
        <f t="shared" ref="F199:F262" si="3">E199*D199</f>
        <v>0</v>
      </c>
      <c r="G199" s="6"/>
      <c r="H199" s="6"/>
    </row>
    <row r="200" spans="1:8" ht="29" x14ac:dyDescent="0.35">
      <c r="A200" s="2" t="s">
        <v>403</v>
      </c>
      <c r="B200" s="4" t="s">
        <v>404</v>
      </c>
      <c r="C200" s="4" t="s">
        <v>17</v>
      </c>
      <c r="D200" s="9">
        <v>1061</v>
      </c>
      <c r="E200" s="9">
        <v>380</v>
      </c>
      <c r="F200" s="9">
        <f t="shared" si="3"/>
        <v>403180</v>
      </c>
      <c r="G200" s="6"/>
      <c r="H200" s="6"/>
    </row>
    <row r="201" spans="1:8" ht="29" x14ac:dyDescent="0.35">
      <c r="A201" s="2" t="s">
        <v>405</v>
      </c>
      <c r="B201" s="4" t="s">
        <v>406</v>
      </c>
      <c r="C201" s="4" t="s">
        <v>17</v>
      </c>
      <c r="D201" s="9">
        <v>536</v>
      </c>
      <c r="E201" s="9">
        <v>495</v>
      </c>
      <c r="F201" s="9">
        <f t="shared" si="3"/>
        <v>265320</v>
      </c>
      <c r="G201" s="6"/>
      <c r="H201" s="6"/>
    </row>
    <row r="202" spans="1:8" ht="29" x14ac:dyDescent="0.35">
      <c r="A202" s="2" t="s">
        <v>407</v>
      </c>
      <c r="B202" s="4" t="s">
        <v>408</v>
      </c>
      <c r="C202" s="4" t="s">
        <v>17</v>
      </c>
      <c r="D202" s="9">
        <v>14</v>
      </c>
      <c r="E202" s="9">
        <v>635</v>
      </c>
      <c r="F202" s="9">
        <f t="shared" si="3"/>
        <v>8890</v>
      </c>
      <c r="G202" s="6"/>
      <c r="H202" s="6"/>
    </row>
    <row r="203" spans="1:8" ht="29" x14ac:dyDescent="0.35">
      <c r="A203" s="2" t="s">
        <v>409</v>
      </c>
      <c r="B203" s="4" t="s">
        <v>410</v>
      </c>
      <c r="C203" s="4" t="s">
        <v>17</v>
      </c>
      <c r="D203" s="9">
        <v>1186</v>
      </c>
      <c r="E203" s="9">
        <v>1380</v>
      </c>
      <c r="F203" s="9">
        <f t="shared" si="3"/>
        <v>1636680</v>
      </c>
      <c r="G203" s="6"/>
      <c r="H203" s="6"/>
    </row>
    <row r="204" spans="1:8" ht="29" x14ac:dyDescent="0.35">
      <c r="A204" s="2" t="s">
        <v>411</v>
      </c>
      <c r="B204" s="4" t="s">
        <v>412</v>
      </c>
      <c r="C204" s="4" t="s">
        <v>17</v>
      </c>
      <c r="D204" s="9">
        <v>105</v>
      </c>
      <c r="E204" s="9">
        <v>1740</v>
      </c>
      <c r="F204" s="9">
        <f t="shared" si="3"/>
        <v>182700</v>
      </c>
      <c r="G204" s="6"/>
      <c r="H204" s="6"/>
    </row>
    <row r="205" spans="1:8" ht="29" x14ac:dyDescent="0.35">
      <c r="A205" s="2" t="s">
        <v>413</v>
      </c>
      <c r="B205" s="4" t="s">
        <v>414</v>
      </c>
      <c r="C205" s="4" t="s">
        <v>17</v>
      </c>
      <c r="D205" s="9">
        <v>730</v>
      </c>
      <c r="E205" s="9">
        <v>1870</v>
      </c>
      <c r="F205" s="9">
        <f t="shared" si="3"/>
        <v>1365100</v>
      </c>
      <c r="G205" s="6"/>
      <c r="H205" s="6"/>
    </row>
    <row r="206" spans="1:8" ht="29" x14ac:dyDescent="0.35">
      <c r="A206" s="2" t="s">
        <v>415</v>
      </c>
      <c r="B206" s="4" t="s">
        <v>416</v>
      </c>
      <c r="C206" s="4" t="s">
        <v>17</v>
      </c>
      <c r="D206" s="9">
        <v>60</v>
      </c>
      <c r="E206" s="9">
        <v>410</v>
      </c>
      <c r="F206" s="9">
        <f t="shared" si="3"/>
        <v>24600</v>
      </c>
      <c r="G206" s="6"/>
      <c r="H206" s="6"/>
    </row>
    <row r="207" spans="1:8" ht="29" x14ac:dyDescent="0.35">
      <c r="A207" s="2" t="s">
        <v>417</v>
      </c>
      <c r="B207" s="4" t="s">
        <v>418</v>
      </c>
      <c r="C207" s="4" t="s">
        <v>40</v>
      </c>
      <c r="D207" s="9">
        <v>21</v>
      </c>
      <c r="E207" s="9">
        <v>4430</v>
      </c>
      <c r="F207" s="9">
        <f t="shared" si="3"/>
        <v>93030</v>
      </c>
      <c r="G207" s="6"/>
      <c r="H207" s="6"/>
    </row>
    <row r="208" spans="1:8" ht="29" x14ac:dyDescent="0.35">
      <c r="A208" s="2" t="s">
        <v>419</v>
      </c>
      <c r="B208" s="4" t="s">
        <v>420</v>
      </c>
      <c r="C208" s="4" t="s">
        <v>40</v>
      </c>
      <c r="D208" s="9">
        <v>2</v>
      </c>
      <c r="E208" s="9">
        <v>11900</v>
      </c>
      <c r="F208" s="9">
        <f t="shared" si="3"/>
        <v>23800</v>
      </c>
      <c r="G208" s="6"/>
      <c r="H208" s="6"/>
    </row>
    <row r="209" spans="1:8" ht="29" x14ac:dyDescent="0.35">
      <c r="A209" s="2" t="s">
        <v>421</v>
      </c>
      <c r="B209" s="4" t="s">
        <v>422</v>
      </c>
      <c r="C209" s="4" t="s">
        <v>40</v>
      </c>
      <c r="D209" s="9">
        <v>1</v>
      </c>
      <c r="E209" s="9">
        <v>15280</v>
      </c>
      <c r="F209" s="9">
        <f t="shared" si="3"/>
        <v>15280</v>
      </c>
      <c r="G209" s="6"/>
      <c r="H209" s="6"/>
    </row>
    <row r="210" spans="1:8" ht="29" x14ac:dyDescent="0.35">
      <c r="A210" s="2" t="s">
        <v>423</v>
      </c>
      <c r="B210" s="4" t="s">
        <v>424</v>
      </c>
      <c r="C210" s="4" t="s">
        <v>40</v>
      </c>
      <c r="D210" s="9">
        <v>3</v>
      </c>
      <c r="E210" s="9">
        <v>16670</v>
      </c>
      <c r="F210" s="9">
        <f t="shared" si="3"/>
        <v>50010</v>
      </c>
      <c r="G210" s="6"/>
      <c r="H210" s="6"/>
    </row>
    <row r="211" spans="1:8" ht="29" x14ac:dyDescent="0.35">
      <c r="A211" s="2" t="s">
        <v>425</v>
      </c>
      <c r="B211" s="4" t="s">
        <v>426</v>
      </c>
      <c r="C211" s="4" t="s">
        <v>40</v>
      </c>
      <c r="D211" s="9">
        <v>34</v>
      </c>
      <c r="E211" s="9">
        <v>11030</v>
      </c>
      <c r="F211" s="9">
        <f t="shared" si="3"/>
        <v>375020</v>
      </c>
      <c r="G211" s="6"/>
      <c r="H211" s="6"/>
    </row>
    <row r="212" spans="1:8" ht="29" x14ac:dyDescent="0.35">
      <c r="A212" s="2" t="s">
        <v>427</v>
      </c>
      <c r="B212" s="4" t="s">
        <v>428</v>
      </c>
      <c r="C212" s="4" t="s">
        <v>40</v>
      </c>
      <c r="D212" s="9">
        <v>2</v>
      </c>
      <c r="E212" s="9">
        <v>20240</v>
      </c>
      <c r="F212" s="9">
        <f t="shared" si="3"/>
        <v>40480</v>
      </c>
      <c r="G212" s="6"/>
      <c r="H212" s="6"/>
    </row>
    <row r="213" spans="1:8" x14ac:dyDescent="0.35">
      <c r="A213" s="2" t="s">
        <v>429</v>
      </c>
      <c r="B213" s="4" t="s">
        <v>430</v>
      </c>
      <c r="C213" s="4" t="s">
        <v>40</v>
      </c>
      <c r="D213" s="9">
        <v>1</v>
      </c>
      <c r="E213" s="9">
        <v>3070</v>
      </c>
      <c r="F213" s="9">
        <f t="shared" si="3"/>
        <v>3070</v>
      </c>
      <c r="G213" s="6"/>
      <c r="H213" s="6"/>
    </row>
    <row r="214" spans="1:8" ht="29" x14ac:dyDescent="0.35">
      <c r="A214" s="2" t="s">
        <v>431</v>
      </c>
      <c r="B214" s="4" t="s">
        <v>432</v>
      </c>
      <c r="C214" s="4" t="s">
        <v>433</v>
      </c>
      <c r="D214" s="9">
        <v>163</v>
      </c>
      <c r="E214" s="9">
        <v>1870</v>
      </c>
      <c r="F214" s="9">
        <f t="shared" si="3"/>
        <v>304810</v>
      </c>
      <c r="G214" s="6"/>
      <c r="H214" s="6"/>
    </row>
    <row r="215" spans="1:8" ht="29" x14ac:dyDescent="0.35">
      <c r="A215" s="2" t="s">
        <v>434</v>
      </c>
      <c r="B215" s="4" t="s">
        <v>435</v>
      </c>
      <c r="C215" s="4" t="s">
        <v>433</v>
      </c>
      <c r="D215" s="9">
        <v>15</v>
      </c>
      <c r="E215" s="9">
        <v>1390</v>
      </c>
      <c r="F215" s="9">
        <f t="shared" si="3"/>
        <v>20850</v>
      </c>
      <c r="G215" s="6"/>
      <c r="H215" s="6"/>
    </row>
    <row r="216" spans="1:8" ht="29" x14ac:dyDescent="0.35">
      <c r="A216" s="2" t="s">
        <v>436</v>
      </c>
      <c r="B216" s="4" t="s">
        <v>437</v>
      </c>
      <c r="C216" s="4" t="s">
        <v>433</v>
      </c>
      <c r="D216" s="9">
        <v>2</v>
      </c>
      <c r="E216" s="9">
        <v>2100</v>
      </c>
      <c r="F216" s="9">
        <f t="shared" si="3"/>
        <v>4200</v>
      </c>
      <c r="G216" s="6"/>
      <c r="H216" s="6"/>
    </row>
    <row r="217" spans="1:8" ht="29" x14ac:dyDescent="0.35">
      <c r="A217" s="2" t="s">
        <v>438</v>
      </c>
      <c r="B217" s="4" t="s">
        <v>439</v>
      </c>
      <c r="C217" s="4" t="s">
        <v>433</v>
      </c>
      <c r="D217" s="9">
        <v>9</v>
      </c>
      <c r="E217" s="9">
        <v>1960</v>
      </c>
      <c r="F217" s="9">
        <f t="shared" si="3"/>
        <v>17640</v>
      </c>
      <c r="G217" s="6"/>
      <c r="H217" s="6"/>
    </row>
    <row r="218" spans="1:8" ht="43.5" x14ac:dyDescent="0.35">
      <c r="A218" s="2" t="s">
        <v>440</v>
      </c>
      <c r="B218" s="4" t="s">
        <v>441</v>
      </c>
      <c r="C218" s="4" t="s">
        <v>433</v>
      </c>
      <c r="D218" s="9">
        <v>58</v>
      </c>
      <c r="E218" s="9">
        <v>2460</v>
      </c>
      <c r="F218" s="9">
        <f t="shared" si="3"/>
        <v>142680</v>
      </c>
      <c r="G218" s="6"/>
      <c r="H218" s="6"/>
    </row>
    <row r="219" spans="1:8" ht="29" x14ac:dyDescent="0.35">
      <c r="A219" s="2" t="s">
        <v>442</v>
      </c>
      <c r="B219" s="4" t="s">
        <v>443</v>
      </c>
      <c r="C219" s="4" t="s">
        <v>433</v>
      </c>
      <c r="D219" s="9">
        <v>3</v>
      </c>
      <c r="E219" s="9">
        <v>3180</v>
      </c>
      <c r="F219" s="9">
        <f t="shared" si="3"/>
        <v>9540</v>
      </c>
      <c r="G219" s="6"/>
      <c r="H219" s="6"/>
    </row>
    <row r="220" spans="1:8" ht="29" x14ac:dyDescent="0.35">
      <c r="A220" s="2" t="s">
        <v>444</v>
      </c>
      <c r="B220" s="4" t="s">
        <v>445</v>
      </c>
      <c r="C220" s="4" t="s">
        <v>433</v>
      </c>
      <c r="D220" s="9">
        <v>18</v>
      </c>
      <c r="E220" s="9">
        <v>2990</v>
      </c>
      <c r="F220" s="9">
        <f t="shared" si="3"/>
        <v>53820</v>
      </c>
      <c r="G220" s="6"/>
      <c r="H220" s="6"/>
    </row>
    <row r="221" spans="1:8" ht="29" x14ac:dyDescent="0.35">
      <c r="A221" s="2" t="s">
        <v>446</v>
      </c>
      <c r="B221" s="4" t="s">
        <v>447</v>
      </c>
      <c r="C221" s="4" t="s">
        <v>433</v>
      </c>
      <c r="D221" s="9">
        <v>3</v>
      </c>
      <c r="E221" s="9">
        <v>5600</v>
      </c>
      <c r="F221" s="9">
        <f t="shared" si="3"/>
        <v>16800</v>
      </c>
      <c r="G221" s="6"/>
      <c r="H221" s="6"/>
    </row>
    <row r="222" spans="1:8" x14ac:dyDescent="0.35">
      <c r="A222" s="2" t="s">
        <v>448</v>
      </c>
      <c r="B222" s="4" t="s">
        <v>449</v>
      </c>
      <c r="C222" s="4"/>
      <c r="D222" s="9"/>
      <c r="E222" s="9"/>
      <c r="F222" s="9">
        <f t="shared" si="3"/>
        <v>0</v>
      </c>
      <c r="G222" s="6"/>
      <c r="H222" s="6"/>
    </row>
    <row r="223" spans="1:8" x14ac:dyDescent="0.35">
      <c r="A223" s="2" t="s">
        <v>450</v>
      </c>
      <c r="B223" s="4" t="s">
        <v>451</v>
      </c>
      <c r="C223" s="4" t="s">
        <v>17</v>
      </c>
      <c r="D223" s="9">
        <v>10250</v>
      </c>
      <c r="E223" s="9">
        <v>73</v>
      </c>
      <c r="F223" s="9">
        <f t="shared" si="3"/>
        <v>748250</v>
      </c>
      <c r="G223" s="6"/>
      <c r="H223" s="6"/>
    </row>
    <row r="224" spans="1:8" x14ac:dyDescent="0.35">
      <c r="A224" s="2" t="s">
        <v>452</v>
      </c>
      <c r="B224" s="4" t="s">
        <v>453</v>
      </c>
      <c r="C224" s="4" t="s">
        <v>28</v>
      </c>
      <c r="D224" s="9">
        <v>470</v>
      </c>
      <c r="E224" s="9">
        <v>145</v>
      </c>
      <c r="F224" s="9">
        <f t="shared" si="3"/>
        <v>68150</v>
      </c>
      <c r="G224" s="6"/>
      <c r="H224" s="6"/>
    </row>
    <row r="225" spans="1:8" ht="29" x14ac:dyDescent="0.35">
      <c r="A225" s="2" t="s">
        <v>454</v>
      </c>
      <c r="B225" s="4" t="s">
        <v>455</v>
      </c>
      <c r="C225" s="4" t="s">
        <v>28</v>
      </c>
      <c r="D225" s="9">
        <v>9500</v>
      </c>
      <c r="E225" s="9">
        <v>135</v>
      </c>
      <c r="F225" s="9">
        <f t="shared" si="3"/>
        <v>1282500</v>
      </c>
      <c r="G225" s="6"/>
      <c r="H225" s="6"/>
    </row>
    <row r="226" spans="1:8" ht="29" x14ac:dyDescent="0.35">
      <c r="A226" s="2" t="s">
        <v>456</v>
      </c>
      <c r="B226" s="4" t="s">
        <v>457</v>
      </c>
      <c r="C226" s="4" t="s">
        <v>28</v>
      </c>
      <c r="D226" s="9">
        <v>14300</v>
      </c>
      <c r="E226" s="9">
        <v>135</v>
      </c>
      <c r="F226" s="9">
        <f t="shared" si="3"/>
        <v>1930500</v>
      </c>
      <c r="G226" s="6"/>
      <c r="H226" s="6"/>
    </row>
    <row r="227" spans="1:8" x14ac:dyDescent="0.35">
      <c r="A227" s="2" t="s">
        <v>458</v>
      </c>
      <c r="B227" s="4" t="s">
        <v>459</v>
      </c>
      <c r="C227" s="4" t="s">
        <v>17</v>
      </c>
      <c r="D227" s="9">
        <v>100</v>
      </c>
      <c r="E227" s="9">
        <v>140</v>
      </c>
      <c r="F227" s="9">
        <f t="shared" si="3"/>
        <v>14000</v>
      </c>
      <c r="G227" s="6"/>
      <c r="H227" s="6"/>
    </row>
    <row r="228" spans="1:8" x14ac:dyDescent="0.35">
      <c r="A228" s="2" t="s">
        <v>460</v>
      </c>
      <c r="B228" s="4" t="s">
        <v>461</v>
      </c>
      <c r="C228" s="4" t="s">
        <v>17</v>
      </c>
      <c r="D228" s="9">
        <v>2918</v>
      </c>
      <c r="E228" s="9">
        <v>85</v>
      </c>
      <c r="F228" s="9">
        <f t="shared" si="3"/>
        <v>248030</v>
      </c>
      <c r="G228" s="6"/>
      <c r="H228" s="6"/>
    </row>
    <row r="229" spans="1:8" x14ac:dyDescent="0.35">
      <c r="A229" s="2" t="s">
        <v>462</v>
      </c>
      <c r="B229" s="4" t="s">
        <v>463</v>
      </c>
      <c r="C229" s="4" t="s">
        <v>17</v>
      </c>
      <c r="D229" s="9">
        <v>10815</v>
      </c>
      <c r="E229" s="9">
        <v>74</v>
      </c>
      <c r="F229" s="9">
        <f t="shared" si="3"/>
        <v>800310</v>
      </c>
      <c r="G229" s="6"/>
      <c r="H229" s="6"/>
    </row>
    <row r="230" spans="1:8" x14ac:dyDescent="0.35">
      <c r="A230" s="2" t="s">
        <v>464</v>
      </c>
      <c r="B230" s="4" t="s">
        <v>465</v>
      </c>
      <c r="C230" s="4" t="s">
        <v>40</v>
      </c>
      <c r="D230" s="9">
        <v>78</v>
      </c>
      <c r="E230" s="9">
        <v>355</v>
      </c>
      <c r="F230" s="9">
        <f t="shared" si="3"/>
        <v>27690</v>
      </c>
      <c r="G230" s="6"/>
      <c r="H230" s="6"/>
    </row>
    <row r="231" spans="1:8" x14ac:dyDescent="0.35">
      <c r="A231" s="2" t="s">
        <v>466</v>
      </c>
      <c r="B231" s="4" t="s">
        <v>467</v>
      </c>
      <c r="C231" s="4"/>
      <c r="D231" s="9"/>
      <c r="E231" s="9"/>
      <c r="F231" s="9">
        <f t="shared" si="3"/>
        <v>0</v>
      </c>
      <c r="G231" s="6"/>
      <c r="H231" s="6"/>
    </row>
    <row r="232" spans="1:8" ht="43.5" x14ac:dyDescent="0.35">
      <c r="A232" s="2" t="s">
        <v>468</v>
      </c>
      <c r="B232" s="4" t="s">
        <v>469</v>
      </c>
      <c r="C232" s="4" t="s">
        <v>28</v>
      </c>
      <c r="D232" s="9">
        <v>500</v>
      </c>
      <c r="E232" s="9">
        <v>16.59</v>
      </c>
      <c r="F232" s="9">
        <f t="shared" si="3"/>
        <v>8295</v>
      </c>
      <c r="G232" s="6"/>
      <c r="H232" s="6"/>
    </row>
    <row r="233" spans="1:8" x14ac:dyDescent="0.35">
      <c r="A233" s="2" t="s">
        <v>470</v>
      </c>
      <c r="B233" s="4" t="s">
        <v>471</v>
      </c>
      <c r="C233" s="4"/>
      <c r="D233" s="9"/>
      <c r="E233" s="9"/>
      <c r="F233" s="9">
        <f t="shared" si="3"/>
        <v>0</v>
      </c>
      <c r="G233" s="6"/>
      <c r="H233" s="6"/>
    </row>
    <row r="234" spans="1:8" ht="29" x14ac:dyDescent="0.35">
      <c r="A234" s="2" t="s">
        <v>472</v>
      </c>
      <c r="B234" s="4" t="s">
        <v>473</v>
      </c>
      <c r="C234" s="4" t="s">
        <v>17</v>
      </c>
      <c r="D234" s="9">
        <v>462</v>
      </c>
      <c r="E234" s="9">
        <v>56</v>
      </c>
      <c r="F234" s="9">
        <f t="shared" si="3"/>
        <v>25872</v>
      </c>
      <c r="G234" s="6"/>
      <c r="H234" s="6"/>
    </row>
    <row r="235" spans="1:8" x14ac:dyDescent="0.35">
      <c r="A235" s="2" t="s">
        <v>474</v>
      </c>
      <c r="B235" s="4" t="s">
        <v>475</v>
      </c>
      <c r="C235" s="4" t="s">
        <v>28</v>
      </c>
      <c r="D235" s="9">
        <v>77</v>
      </c>
      <c r="E235" s="9">
        <v>495</v>
      </c>
      <c r="F235" s="9">
        <f t="shared" si="3"/>
        <v>38115</v>
      </c>
      <c r="G235" s="6"/>
      <c r="H235" s="6"/>
    </row>
    <row r="236" spans="1:8" x14ac:dyDescent="0.35">
      <c r="A236" s="2" t="s">
        <v>476</v>
      </c>
      <c r="B236" s="4" t="s">
        <v>477</v>
      </c>
      <c r="C236" s="4"/>
      <c r="D236" s="9"/>
      <c r="E236" s="9"/>
      <c r="F236" s="9">
        <f t="shared" si="3"/>
        <v>0</v>
      </c>
      <c r="G236" s="6"/>
      <c r="H236" s="6"/>
    </row>
    <row r="237" spans="1:8" ht="29" x14ac:dyDescent="0.35">
      <c r="A237" s="2" t="s">
        <v>478</v>
      </c>
      <c r="B237" s="4" t="s">
        <v>479</v>
      </c>
      <c r="C237" s="4" t="s">
        <v>17</v>
      </c>
      <c r="D237" s="9">
        <v>15500</v>
      </c>
      <c r="E237" s="9">
        <v>1.8</v>
      </c>
      <c r="F237" s="9">
        <f t="shared" si="3"/>
        <v>27900</v>
      </c>
      <c r="G237" s="6"/>
      <c r="H237" s="6"/>
    </row>
    <row r="238" spans="1:8" x14ac:dyDescent="0.35">
      <c r="A238" s="2" t="s">
        <v>480</v>
      </c>
      <c r="B238" s="4" t="s">
        <v>481</v>
      </c>
      <c r="C238" s="4" t="s">
        <v>17</v>
      </c>
      <c r="D238" s="9">
        <v>1330</v>
      </c>
      <c r="E238" s="9">
        <v>4.2</v>
      </c>
      <c r="F238" s="9">
        <f t="shared" si="3"/>
        <v>5586</v>
      </c>
      <c r="G238" s="6"/>
      <c r="H238" s="6"/>
    </row>
    <row r="239" spans="1:8" ht="29" x14ac:dyDescent="0.35">
      <c r="A239" s="2" t="s">
        <v>482</v>
      </c>
      <c r="B239" s="4" t="s">
        <v>483</v>
      </c>
      <c r="C239" s="4" t="s">
        <v>17</v>
      </c>
      <c r="D239" s="9">
        <v>9800</v>
      </c>
      <c r="E239" s="9">
        <v>2.6</v>
      </c>
      <c r="F239" s="9">
        <f t="shared" si="3"/>
        <v>25480</v>
      </c>
      <c r="G239" s="6"/>
      <c r="H239" s="6"/>
    </row>
    <row r="240" spans="1:8" ht="29" x14ac:dyDescent="0.35">
      <c r="A240" s="2" t="s">
        <v>484</v>
      </c>
      <c r="B240" s="4" t="s">
        <v>485</v>
      </c>
      <c r="C240" s="4" t="s">
        <v>28</v>
      </c>
      <c r="D240" s="9">
        <v>3640</v>
      </c>
      <c r="E240" s="9">
        <v>16</v>
      </c>
      <c r="F240" s="9">
        <f t="shared" si="3"/>
        <v>58240</v>
      </c>
      <c r="G240" s="6"/>
      <c r="H240" s="6"/>
    </row>
    <row r="241" spans="1:8" x14ac:dyDescent="0.35">
      <c r="A241" s="2" t="s">
        <v>486</v>
      </c>
      <c r="B241" s="4" t="s">
        <v>487</v>
      </c>
      <c r="C241" s="4" t="s">
        <v>17</v>
      </c>
      <c r="D241" s="9">
        <v>14130</v>
      </c>
      <c r="E241" s="9">
        <v>3.3</v>
      </c>
      <c r="F241" s="9">
        <f t="shared" si="3"/>
        <v>46629</v>
      </c>
      <c r="G241" s="6"/>
      <c r="H241" s="6"/>
    </row>
    <row r="242" spans="1:8" ht="43.5" x14ac:dyDescent="0.35">
      <c r="A242" s="2" t="s">
        <v>488</v>
      </c>
      <c r="B242" s="4" t="s">
        <v>489</v>
      </c>
      <c r="C242" s="4" t="s">
        <v>28</v>
      </c>
      <c r="D242" s="9">
        <v>7500</v>
      </c>
      <c r="E242" s="9">
        <v>140</v>
      </c>
      <c r="F242" s="9">
        <f t="shared" si="3"/>
        <v>1050000</v>
      </c>
      <c r="G242" s="6"/>
      <c r="H242" s="6"/>
    </row>
    <row r="243" spans="1:8" x14ac:dyDescent="0.35">
      <c r="A243" s="2" t="s">
        <v>490</v>
      </c>
      <c r="B243" s="4" t="s">
        <v>491</v>
      </c>
      <c r="C243" s="4"/>
      <c r="D243" s="9"/>
      <c r="E243" s="9"/>
      <c r="F243" s="9">
        <f t="shared" si="3"/>
        <v>0</v>
      </c>
      <c r="G243" s="6"/>
      <c r="H243" s="6"/>
    </row>
    <row r="244" spans="1:8" x14ac:dyDescent="0.35">
      <c r="A244" s="2" t="s">
        <v>492</v>
      </c>
      <c r="B244" s="4" t="s">
        <v>493</v>
      </c>
      <c r="C244" s="4" t="s">
        <v>494</v>
      </c>
      <c r="D244" s="9"/>
      <c r="E244" s="9"/>
      <c r="F244" s="9">
        <f t="shared" si="3"/>
        <v>0</v>
      </c>
      <c r="G244" s="6"/>
      <c r="H244" s="6"/>
    </row>
    <row r="245" spans="1:8" ht="29" x14ac:dyDescent="0.35">
      <c r="A245" s="2" t="s">
        <v>495</v>
      </c>
      <c r="B245" s="4" t="s">
        <v>496</v>
      </c>
      <c r="C245" s="4" t="s">
        <v>17</v>
      </c>
      <c r="D245" s="9">
        <v>880</v>
      </c>
      <c r="E245" s="9">
        <v>280</v>
      </c>
      <c r="F245" s="9">
        <f t="shared" si="3"/>
        <v>246400</v>
      </c>
      <c r="G245" s="6"/>
      <c r="H245" s="6"/>
    </row>
    <row r="246" spans="1:8" ht="29" x14ac:dyDescent="0.35">
      <c r="A246" s="2" t="s">
        <v>497</v>
      </c>
      <c r="B246" s="4" t="s">
        <v>498</v>
      </c>
      <c r="C246" s="4" t="s">
        <v>17</v>
      </c>
      <c r="D246" s="9">
        <v>760</v>
      </c>
      <c r="E246" s="9">
        <v>350</v>
      </c>
      <c r="F246" s="9">
        <f t="shared" si="3"/>
        <v>266000</v>
      </c>
      <c r="G246" s="6"/>
      <c r="H246" s="6"/>
    </row>
    <row r="247" spans="1:8" ht="29" x14ac:dyDescent="0.35">
      <c r="A247" s="2" t="s">
        <v>499</v>
      </c>
      <c r="B247" s="4" t="s">
        <v>500</v>
      </c>
      <c r="C247" s="4" t="s">
        <v>17</v>
      </c>
      <c r="D247" s="9">
        <v>100</v>
      </c>
      <c r="E247" s="9">
        <v>355</v>
      </c>
      <c r="F247" s="9">
        <f t="shared" si="3"/>
        <v>35500</v>
      </c>
      <c r="G247" s="6"/>
      <c r="H247" s="6"/>
    </row>
    <row r="248" spans="1:8" ht="29" x14ac:dyDescent="0.35">
      <c r="A248" s="2" t="s">
        <v>501</v>
      </c>
      <c r="B248" s="4" t="s">
        <v>502</v>
      </c>
      <c r="C248" s="4" t="s">
        <v>17</v>
      </c>
      <c r="D248" s="9">
        <v>3780</v>
      </c>
      <c r="E248" s="9">
        <v>130</v>
      </c>
      <c r="F248" s="9">
        <f t="shared" si="3"/>
        <v>491400</v>
      </c>
      <c r="G248" s="6"/>
      <c r="H248" s="6"/>
    </row>
    <row r="249" spans="1:8" ht="29" x14ac:dyDescent="0.35">
      <c r="A249" s="2" t="s">
        <v>503</v>
      </c>
      <c r="B249" s="4" t="s">
        <v>504</v>
      </c>
      <c r="C249" s="4" t="s">
        <v>17</v>
      </c>
      <c r="D249" s="9">
        <v>600</v>
      </c>
      <c r="E249" s="9">
        <v>130</v>
      </c>
      <c r="F249" s="9">
        <f t="shared" si="3"/>
        <v>78000</v>
      </c>
      <c r="G249" s="6"/>
      <c r="H249" s="6"/>
    </row>
    <row r="250" spans="1:8" x14ac:dyDescent="0.35">
      <c r="A250" s="2" t="s">
        <v>505</v>
      </c>
      <c r="B250" s="4" t="s">
        <v>506</v>
      </c>
      <c r="C250" s="4" t="s">
        <v>40</v>
      </c>
      <c r="D250" s="9">
        <v>6</v>
      </c>
      <c r="E250" s="9">
        <v>1670</v>
      </c>
      <c r="F250" s="9">
        <f t="shared" si="3"/>
        <v>10020</v>
      </c>
      <c r="G250" s="6"/>
      <c r="H250" s="6"/>
    </row>
    <row r="251" spans="1:8" x14ac:dyDescent="0.35">
      <c r="A251" s="2" t="s">
        <v>507</v>
      </c>
      <c r="B251" s="4" t="s">
        <v>508</v>
      </c>
      <c r="C251" s="4"/>
      <c r="D251" s="9"/>
      <c r="E251" s="9"/>
      <c r="F251" s="9">
        <f t="shared" si="3"/>
        <v>0</v>
      </c>
      <c r="G251" s="6"/>
      <c r="H251" s="6"/>
    </row>
    <row r="252" spans="1:8" x14ac:dyDescent="0.35">
      <c r="A252" s="2" t="s">
        <v>509</v>
      </c>
      <c r="B252" s="4" t="s">
        <v>510</v>
      </c>
      <c r="C252" s="4" t="s">
        <v>17</v>
      </c>
      <c r="D252" s="9">
        <v>1000</v>
      </c>
      <c r="E252" s="9">
        <v>545</v>
      </c>
      <c r="F252" s="9">
        <f t="shared" si="3"/>
        <v>545000</v>
      </c>
      <c r="G252" s="6"/>
      <c r="H252" s="6"/>
    </row>
    <row r="253" spans="1:8" x14ac:dyDescent="0.35">
      <c r="A253" s="2" t="s">
        <v>511</v>
      </c>
      <c r="B253" s="4" t="s">
        <v>512</v>
      </c>
      <c r="C253" s="4"/>
      <c r="D253" s="9"/>
      <c r="E253" s="9"/>
      <c r="F253" s="9">
        <f t="shared" si="3"/>
        <v>0</v>
      </c>
      <c r="G253" s="6"/>
      <c r="H253" s="6"/>
    </row>
    <row r="254" spans="1:8" x14ac:dyDescent="0.35">
      <c r="A254" s="2" t="s">
        <v>513</v>
      </c>
      <c r="B254" s="4" t="s">
        <v>514</v>
      </c>
      <c r="C254" s="4" t="s">
        <v>40</v>
      </c>
      <c r="D254" s="9">
        <v>6</v>
      </c>
      <c r="E254" s="9">
        <v>18310</v>
      </c>
      <c r="F254" s="9">
        <f t="shared" si="3"/>
        <v>109860</v>
      </c>
      <c r="G254" s="6"/>
      <c r="H254" s="6"/>
    </row>
    <row r="255" spans="1:8" x14ac:dyDescent="0.35">
      <c r="A255" s="2" t="s">
        <v>515</v>
      </c>
      <c r="B255" s="4" t="s">
        <v>516</v>
      </c>
      <c r="C255" s="4"/>
      <c r="D255" s="9"/>
      <c r="E255" s="9"/>
      <c r="F255" s="9">
        <f t="shared" si="3"/>
        <v>0</v>
      </c>
      <c r="G255" s="6"/>
      <c r="H255" s="6"/>
    </row>
    <row r="256" spans="1:8" ht="29" x14ac:dyDescent="0.35">
      <c r="A256" s="2" t="s">
        <v>517</v>
      </c>
      <c r="B256" s="4" t="s">
        <v>518</v>
      </c>
      <c r="C256" s="4" t="s">
        <v>40</v>
      </c>
      <c r="D256" s="9">
        <v>2</v>
      </c>
      <c r="E256" s="9">
        <v>5000</v>
      </c>
      <c r="F256" s="9">
        <f t="shared" si="3"/>
        <v>10000</v>
      </c>
      <c r="G256" s="6"/>
      <c r="H256" s="6"/>
    </row>
    <row r="257" spans="1:8" x14ac:dyDescent="0.35">
      <c r="A257" s="2" t="s">
        <v>519</v>
      </c>
      <c r="B257" s="4" t="s">
        <v>520</v>
      </c>
      <c r="C257" s="4"/>
      <c r="D257" s="9"/>
      <c r="E257" s="9"/>
      <c r="F257" s="9">
        <f t="shared" si="3"/>
        <v>0</v>
      </c>
      <c r="G257" s="6"/>
      <c r="H257" s="6"/>
    </row>
    <row r="258" spans="1:8" x14ac:dyDescent="0.35">
      <c r="A258" s="2" t="s">
        <v>521</v>
      </c>
      <c r="B258" s="4" t="s">
        <v>522</v>
      </c>
      <c r="C258" s="4"/>
      <c r="D258" s="9"/>
      <c r="E258" s="9"/>
      <c r="F258" s="9">
        <f t="shared" si="3"/>
        <v>0</v>
      </c>
      <c r="G258" s="6"/>
      <c r="H258" s="6"/>
    </row>
    <row r="259" spans="1:8" x14ac:dyDescent="0.35">
      <c r="A259" s="2" t="s">
        <v>523</v>
      </c>
      <c r="B259" s="4" t="s">
        <v>524</v>
      </c>
      <c r="C259" s="4" t="s">
        <v>40</v>
      </c>
      <c r="D259" s="9">
        <v>3</v>
      </c>
      <c r="E259" s="9">
        <v>1040</v>
      </c>
      <c r="F259" s="9">
        <f t="shared" si="3"/>
        <v>3120</v>
      </c>
      <c r="G259" s="6"/>
      <c r="H259" s="6"/>
    </row>
    <row r="260" spans="1:8" ht="29" x14ac:dyDescent="0.35">
      <c r="A260" s="2" t="s">
        <v>525</v>
      </c>
      <c r="B260" s="4" t="s">
        <v>526</v>
      </c>
      <c r="C260" s="4" t="s">
        <v>69</v>
      </c>
      <c r="D260" s="9">
        <v>3</v>
      </c>
      <c r="E260" s="9">
        <v>1490</v>
      </c>
      <c r="F260" s="9">
        <f t="shared" si="3"/>
        <v>4470</v>
      </c>
      <c r="G260" s="6"/>
      <c r="H260" s="6"/>
    </row>
    <row r="261" spans="1:8" x14ac:dyDescent="0.35">
      <c r="A261" s="2" t="s">
        <v>527</v>
      </c>
      <c r="B261" s="4" t="s">
        <v>528</v>
      </c>
      <c r="C261" s="4"/>
      <c r="D261" s="9"/>
      <c r="E261" s="9"/>
      <c r="F261" s="9">
        <f t="shared" si="3"/>
        <v>0</v>
      </c>
      <c r="G261" s="6"/>
      <c r="H261" s="6"/>
    </row>
    <row r="262" spans="1:8" x14ac:dyDescent="0.35">
      <c r="A262" s="2" t="s">
        <v>529</v>
      </c>
      <c r="B262" s="4" t="s">
        <v>530</v>
      </c>
      <c r="C262" s="4" t="s">
        <v>494</v>
      </c>
      <c r="D262" s="9"/>
      <c r="E262" s="9"/>
      <c r="F262" s="9">
        <f t="shared" si="3"/>
        <v>0</v>
      </c>
      <c r="G262" s="6"/>
      <c r="H262" s="6"/>
    </row>
    <row r="263" spans="1:8" ht="43.5" x14ac:dyDescent="0.35">
      <c r="A263" s="2" t="s">
        <v>531</v>
      </c>
      <c r="B263" s="4" t="s">
        <v>532</v>
      </c>
      <c r="C263" s="4" t="s">
        <v>37</v>
      </c>
      <c r="D263" s="9">
        <v>450</v>
      </c>
      <c r="E263" s="9">
        <v>125</v>
      </c>
      <c r="F263" s="9">
        <f t="shared" ref="F263:F326" si="4">E263*D263</f>
        <v>56250</v>
      </c>
      <c r="G263" s="6"/>
      <c r="H263" s="6"/>
    </row>
    <row r="264" spans="1:8" x14ac:dyDescent="0.35">
      <c r="A264" s="2" t="s">
        <v>533</v>
      </c>
      <c r="B264" s="4" t="s">
        <v>528</v>
      </c>
      <c r="C264" s="4" t="s">
        <v>494</v>
      </c>
      <c r="D264" s="9"/>
      <c r="E264" s="9"/>
      <c r="F264" s="9">
        <f t="shared" si="4"/>
        <v>0</v>
      </c>
      <c r="G264" s="6"/>
      <c r="H264" s="6"/>
    </row>
    <row r="265" spans="1:8" ht="43.5" x14ac:dyDescent="0.35">
      <c r="A265" s="2" t="s">
        <v>534</v>
      </c>
      <c r="B265" s="4" t="s">
        <v>535</v>
      </c>
      <c r="C265" s="4" t="s">
        <v>37</v>
      </c>
      <c r="D265" s="9">
        <v>770</v>
      </c>
      <c r="E265" s="9">
        <v>105</v>
      </c>
      <c r="F265" s="9">
        <f t="shared" si="4"/>
        <v>80850</v>
      </c>
      <c r="G265" s="6"/>
      <c r="H265" s="6"/>
    </row>
    <row r="266" spans="1:8" x14ac:dyDescent="0.35">
      <c r="A266" s="2" t="s">
        <v>536</v>
      </c>
      <c r="B266" s="4" t="s">
        <v>537</v>
      </c>
      <c r="C266" s="4"/>
      <c r="D266" s="9"/>
      <c r="E266" s="9"/>
      <c r="F266" s="9">
        <f t="shared" si="4"/>
        <v>0</v>
      </c>
      <c r="G266" s="6"/>
      <c r="H266" s="6"/>
    </row>
    <row r="267" spans="1:8" ht="29" x14ac:dyDescent="0.35">
      <c r="A267" s="2" t="s">
        <v>538</v>
      </c>
      <c r="B267" s="4" t="s">
        <v>539</v>
      </c>
      <c r="C267" s="4" t="s">
        <v>17</v>
      </c>
      <c r="D267" s="9">
        <v>190</v>
      </c>
      <c r="E267" s="9">
        <v>385</v>
      </c>
      <c r="F267" s="9">
        <f t="shared" si="4"/>
        <v>73150</v>
      </c>
      <c r="G267" s="6"/>
      <c r="H267" s="6"/>
    </row>
    <row r="268" spans="1:8" ht="29" x14ac:dyDescent="0.35">
      <c r="A268" s="2" t="s">
        <v>540</v>
      </c>
      <c r="B268" s="4" t="s">
        <v>541</v>
      </c>
      <c r="C268" s="4" t="s">
        <v>17</v>
      </c>
      <c r="D268" s="9">
        <v>2050</v>
      </c>
      <c r="E268" s="9">
        <v>150</v>
      </c>
      <c r="F268" s="9">
        <f t="shared" si="4"/>
        <v>307500</v>
      </c>
      <c r="G268" s="6"/>
      <c r="H268" s="6"/>
    </row>
    <row r="269" spans="1:8" ht="43.5" x14ac:dyDescent="0.35">
      <c r="A269" s="2" t="s">
        <v>542</v>
      </c>
      <c r="B269" s="4" t="s">
        <v>543</v>
      </c>
      <c r="C269" s="4" t="s">
        <v>37</v>
      </c>
      <c r="D269" s="9">
        <v>450</v>
      </c>
      <c r="E269" s="9">
        <v>360</v>
      </c>
      <c r="F269" s="9">
        <f t="shared" si="4"/>
        <v>162000</v>
      </c>
      <c r="G269" s="6"/>
      <c r="H269" s="6"/>
    </row>
    <row r="270" spans="1:8" x14ac:dyDescent="0.35">
      <c r="A270" s="2" t="s">
        <v>544</v>
      </c>
      <c r="B270" s="4" t="s">
        <v>545</v>
      </c>
      <c r="C270" s="4"/>
      <c r="D270" s="9"/>
      <c r="E270" s="9"/>
      <c r="F270" s="9">
        <f t="shared" si="4"/>
        <v>0</v>
      </c>
      <c r="G270" s="6"/>
      <c r="H270" s="6"/>
    </row>
    <row r="271" spans="1:8" x14ac:dyDescent="0.35">
      <c r="A271" s="2" t="s">
        <v>546</v>
      </c>
      <c r="B271" s="4" t="s">
        <v>547</v>
      </c>
      <c r="C271" s="4"/>
      <c r="D271" s="9"/>
      <c r="E271" s="9"/>
      <c r="F271" s="9">
        <f t="shared" si="4"/>
        <v>0</v>
      </c>
      <c r="G271" s="6"/>
      <c r="H271" s="6"/>
    </row>
    <row r="272" spans="1:8" x14ac:dyDescent="0.35">
      <c r="A272" s="2" t="s">
        <v>548</v>
      </c>
      <c r="B272" s="4" t="s">
        <v>549</v>
      </c>
      <c r="C272" s="4" t="s">
        <v>69</v>
      </c>
      <c r="D272" s="9">
        <v>1</v>
      </c>
      <c r="E272" s="9">
        <v>300000</v>
      </c>
      <c r="F272" s="9">
        <f t="shared" si="4"/>
        <v>300000</v>
      </c>
      <c r="G272" s="6"/>
      <c r="H272" s="6"/>
    </row>
    <row r="273" spans="1:8" x14ac:dyDescent="0.35">
      <c r="A273" s="2" t="s">
        <v>550</v>
      </c>
      <c r="B273" s="4" t="s">
        <v>551</v>
      </c>
      <c r="C273" s="4" t="s">
        <v>69</v>
      </c>
      <c r="D273" s="9">
        <v>1</v>
      </c>
      <c r="E273" s="9">
        <v>1908000</v>
      </c>
      <c r="F273" s="9">
        <f t="shared" si="4"/>
        <v>1908000</v>
      </c>
      <c r="G273" s="6"/>
      <c r="H273" s="6"/>
    </row>
    <row r="274" spans="1:8" x14ac:dyDescent="0.35">
      <c r="A274" s="2" t="s">
        <v>552</v>
      </c>
      <c r="B274" s="4" t="s">
        <v>553</v>
      </c>
      <c r="C274" s="4" t="s">
        <v>69</v>
      </c>
      <c r="D274" s="9">
        <v>1</v>
      </c>
      <c r="E274" s="9">
        <v>1848400.3</v>
      </c>
      <c r="F274" s="9">
        <f t="shared" si="4"/>
        <v>1848400.3</v>
      </c>
      <c r="G274" s="6"/>
      <c r="H274" s="6"/>
    </row>
    <row r="275" spans="1:8" x14ac:dyDescent="0.35">
      <c r="A275" s="2" t="s">
        <v>554</v>
      </c>
      <c r="B275" s="4" t="s">
        <v>555</v>
      </c>
      <c r="C275" s="4" t="s">
        <v>69</v>
      </c>
      <c r="D275" s="9">
        <v>1</v>
      </c>
      <c r="E275" s="9">
        <v>1110000</v>
      </c>
      <c r="F275" s="9">
        <f t="shared" si="4"/>
        <v>1110000</v>
      </c>
      <c r="G275" s="6"/>
      <c r="H275" s="6"/>
    </row>
    <row r="276" spans="1:8" x14ac:dyDescent="0.35">
      <c r="A276" s="2" t="s">
        <v>556</v>
      </c>
      <c r="B276" s="4" t="s">
        <v>557</v>
      </c>
      <c r="C276" s="4"/>
      <c r="D276" s="9"/>
      <c r="E276" s="9"/>
      <c r="F276" s="9">
        <f t="shared" si="4"/>
        <v>0</v>
      </c>
      <c r="G276" s="6"/>
      <c r="H276" s="6"/>
    </row>
    <row r="277" spans="1:8" x14ac:dyDescent="0.35">
      <c r="A277" s="2" t="s">
        <v>558</v>
      </c>
      <c r="B277" s="4" t="s">
        <v>559</v>
      </c>
      <c r="C277" s="4" t="s">
        <v>560</v>
      </c>
      <c r="D277" s="9">
        <v>200</v>
      </c>
      <c r="E277" s="9">
        <v>90</v>
      </c>
      <c r="F277" s="9">
        <f t="shared" si="4"/>
        <v>18000</v>
      </c>
      <c r="G277" s="6"/>
      <c r="H277" s="6"/>
    </row>
    <row r="278" spans="1:8" x14ac:dyDescent="0.35">
      <c r="A278" s="2" t="s">
        <v>561</v>
      </c>
      <c r="B278" s="4" t="s">
        <v>562</v>
      </c>
      <c r="C278" s="4" t="s">
        <v>560</v>
      </c>
      <c r="D278" s="9">
        <v>200</v>
      </c>
      <c r="E278" s="9">
        <v>349.64</v>
      </c>
      <c r="F278" s="9">
        <f t="shared" si="4"/>
        <v>69928</v>
      </c>
      <c r="G278" s="6"/>
      <c r="H278" s="6"/>
    </row>
    <row r="279" spans="1:8" x14ac:dyDescent="0.35">
      <c r="A279" s="2" t="s">
        <v>563</v>
      </c>
      <c r="B279" s="4" t="s">
        <v>564</v>
      </c>
      <c r="C279" s="4" t="s">
        <v>560</v>
      </c>
      <c r="D279" s="9">
        <v>250</v>
      </c>
      <c r="E279" s="9">
        <v>370.83</v>
      </c>
      <c r="F279" s="9">
        <f t="shared" si="4"/>
        <v>92707.5</v>
      </c>
      <c r="G279" s="6"/>
      <c r="H279" s="6"/>
    </row>
    <row r="280" spans="1:8" x14ac:dyDescent="0.35">
      <c r="A280" s="2" t="s">
        <v>565</v>
      </c>
      <c r="B280" s="4" t="s">
        <v>566</v>
      </c>
      <c r="C280" s="4" t="s">
        <v>560</v>
      </c>
      <c r="D280" s="9">
        <v>200</v>
      </c>
      <c r="E280" s="9">
        <v>211.9</v>
      </c>
      <c r="F280" s="9">
        <f t="shared" si="4"/>
        <v>42380</v>
      </c>
      <c r="G280" s="6"/>
      <c r="H280" s="6"/>
    </row>
    <row r="281" spans="1:8" x14ac:dyDescent="0.35">
      <c r="A281" s="2" t="s">
        <v>567</v>
      </c>
      <c r="B281" s="4" t="s">
        <v>568</v>
      </c>
      <c r="C281" s="4" t="s">
        <v>569</v>
      </c>
      <c r="D281" s="9">
        <v>20</v>
      </c>
      <c r="E281" s="9">
        <v>3030.23</v>
      </c>
      <c r="F281" s="9">
        <f t="shared" si="4"/>
        <v>60604.6</v>
      </c>
      <c r="G281" s="6"/>
      <c r="H281" s="6"/>
    </row>
    <row r="282" spans="1:8" x14ac:dyDescent="0.35">
      <c r="A282" s="2" t="s">
        <v>570</v>
      </c>
      <c r="B282" s="4" t="s">
        <v>571</v>
      </c>
      <c r="C282" s="4" t="s">
        <v>569</v>
      </c>
      <c r="D282" s="9">
        <v>20</v>
      </c>
      <c r="E282" s="9">
        <v>5085.7</v>
      </c>
      <c r="F282" s="9">
        <f t="shared" si="4"/>
        <v>101714</v>
      </c>
      <c r="G282" s="6"/>
      <c r="H282" s="6"/>
    </row>
    <row r="283" spans="1:8" x14ac:dyDescent="0.35">
      <c r="A283" s="2" t="s">
        <v>572</v>
      </c>
      <c r="B283" s="4" t="s">
        <v>573</v>
      </c>
      <c r="C283" s="4" t="s">
        <v>569</v>
      </c>
      <c r="D283" s="9">
        <v>20</v>
      </c>
      <c r="E283" s="9">
        <v>7628.55</v>
      </c>
      <c r="F283" s="9">
        <f t="shared" si="4"/>
        <v>152571</v>
      </c>
      <c r="G283" s="6"/>
      <c r="H283" s="6"/>
    </row>
    <row r="284" spans="1:8" x14ac:dyDescent="0.35">
      <c r="A284" s="2" t="s">
        <v>574</v>
      </c>
      <c r="B284" s="4" t="s">
        <v>537</v>
      </c>
      <c r="C284" s="4"/>
      <c r="D284" s="9"/>
      <c r="E284" s="9"/>
      <c r="F284" s="9">
        <f t="shared" si="4"/>
        <v>0</v>
      </c>
      <c r="G284" s="6"/>
      <c r="H284" s="6"/>
    </row>
    <row r="285" spans="1:8" x14ac:dyDescent="0.35">
      <c r="A285" s="2" t="s">
        <v>575</v>
      </c>
      <c r="B285" s="4" t="s">
        <v>576</v>
      </c>
      <c r="C285" s="4"/>
      <c r="D285" s="9"/>
      <c r="E285" s="9"/>
      <c r="F285" s="9">
        <f t="shared" si="4"/>
        <v>0</v>
      </c>
      <c r="G285" s="6"/>
      <c r="H285" s="6"/>
    </row>
    <row r="286" spans="1:8" ht="58" x14ac:dyDescent="0.35">
      <c r="A286" s="2" t="s">
        <v>577</v>
      </c>
      <c r="B286" s="4" t="s">
        <v>578</v>
      </c>
      <c r="C286" s="4" t="s">
        <v>40</v>
      </c>
      <c r="D286" s="9">
        <v>100</v>
      </c>
      <c r="E286" s="9">
        <v>1500</v>
      </c>
      <c r="F286" s="9">
        <f t="shared" si="4"/>
        <v>150000</v>
      </c>
      <c r="G286" s="6"/>
      <c r="H286" s="6"/>
    </row>
    <row r="287" spans="1:8" ht="29" x14ac:dyDescent="0.35">
      <c r="A287" s="2" t="s">
        <v>579</v>
      </c>
      <c r="B287" s="4" t="s">
        <v>580</v>
      </c>
      <c r="C287" s="4" t="s">
        <v>69</v>
      </c>
      <c r="D287" s="9">
        <v>100</v>
      </c>
      <c r="E287" s="9">
        <v>305</v>
      </c>
      <c r="F287" s="9">
        <f t="shared" si="4"/>
        <v>30500</v>
      </c>
      <c r="G287" s="6"/>
      <c r="H287" s="6"/>
    </row>
    <row r="288" spans="1:8" ht="43.5" x14ac:dyDescent="0.35">
      <c r="A288" s="2" t="s">
        <v>581</v>
      </c>
      <c r="B288" s="4" t="s">
        <v>582</v>
      </c>
      <c r="C288" s="4" t="s">
        <v>17</v>
      </c>
      <c r="D288" s="9">
        <v>3150</v>
      </c>
      <c r="E288" s="9">
        <v>190</v>
      </c>
      <c r="F288" s="9">
        <f t="shared" si="4"/>
        <v>598500</v>
      </c>
      <c r="G288" s="6"/>
      <c r="H288" s="6"/>
    </row>
    <row r="289" spans="1:8" ht="58" x14ac:dyDescent="0.35">
      <c r="A289" s="2" t="s">
        <v>583</v>
      </c>
      <c r="B289" s="4" t="s">
        <v>584</v>
      </c>
      <c r="C289" s="4" t="s">
        <v>17</v>
      </c>
      <c r="D289" s="9">
        <v>1070</v>
      </c>
      <c r="E289" s="9">
        <v>220</v>
      </c>
      <c r="F289" s="9">
        <f t="shared" si="4"/>
        <v>235400</v>
      </c>
      <c r="G289" s="6"/>
      <c r="H289" s="6"/>
    </row>
    <row r="290" spans="1:8" ht="29" x14ac:dyDescent="0.35">
      <c r="A290" s="2" t="s">
        <v>585</v>
      </c>
      <c r="B290" s="4" t="s">
        <v>586</v>
      </c>
      <c r="C290" s="4" t="s">
        <v>17</v>
      </c>
      <c r="D290" s="9">
        <v>20474</v>
      </c>
      <c r="E290" s="9">
        <v>90</v>
      </c>
      <c r="F290" s="9">
        <f t="shared" si="4"/>
        <v>1842660</v>
      </c>
      <c r="G290" s="6"/>
      <c r="H290" s="6"/>
    </row>
    <row r="291" spans="1:8" x14ac:dyDescent="0.35">
      <c r="A291" s="2" t="s">
        <v>587</v>
      </c>
      <c r="B291" s="4" t="s">
        <v>588</v>
      </c>
      <c r="C291" s="4" t="s">
        <v>17</v>
      </c>
      <c r="D291" s="9">
        <v>10500</v>
      </c>
      <c r="E291" s="9">
        <v>66</v>
      </c>
      <c r="F291" s="9">
        <f t="shared" si="4"/>
        <v>693000</v>
      </c>
      <c r="G291" s="6"/>
      <c r="H291" s="6"/>
    </row>
    <row r="292" spans="1:8" ht="29" x14ac:dyDescent="0.35">
      <c r="A292" s="2" t="s">
        <v>589</v>
      </c>
      <c r="B292" s="4" t="s">
        <v>590</v>
      </c>
      <c r="C292" s="4" t="s">
        <v>40</v>
      </c>
      <c r="D292" s="9">
        <v>484</v>
      </c>
      <c r="E292" s="9">
        <v>7500</v>
      </c>
      <c r="F292" s="9">
        <f t="shared" si="4"/>
        <v>3630000</v>
      </c>
      <c r="G292" s="6"/>
      <c r="H292" s="6"/>
    </row>
    <row r="293" spans="1:8" ht="43.5" x14ac:dyDescent="0.35">
      <c r="A293" s="2" t="s">
        <v>591</v>
      </c>
      <c r="B293" s="4" t="s">
        <v>592</v>
      </c>
      <c r="C293" s="4" t="s">
        <v>40</v>
      </c>
      <c r="D293" s="9">
        <v>45</v>
      </c>
      <c r="E293" s="9">
        <v>2500</v>
      </c>
      <c r="F293" s="9">
        <f t="shared" si="4"/>
        <v>112500</v>
      </c>
      <c r="G293" s="6"/>
      <c r="H293" s="6"/>
    </row>
    <row r="294" spans="1:8" x14ac:dyDescent="0.35">
      <c r="A294" s="2" t="s">
        <v>593</v>
      </c>
      <c r="B294" s="4" t="s">
        <v>594</v>
      </c>
      <c r="C294" s="4"/>
      <c r="D294" s="9"/>
      <c r="E294" s="9"/>
      <c r="F294" s="9">
        <f t="shared" si="4"/>
        <v>0</v>
      </c>
      <c r="G294" s="6"/>
      <c r="H294" s="6"/>
    </row>
    <row r="295" spans="1:8" ht="58" x14ac:dyDescent="0.35">
      <c r="A295" s="2" t="s">
        <v>595</v>
      </c>
      <c r="B295" s="4" t="s">
        <v>596</v>
      </c>
      <c r="C295" s="4" t="s">
        <v>69</v>
      </c>
      <c r="D295" s="9">
        <v>1382</v>
      </c>
      <c r="E295" s="9">
        <v>120</v>
      </c>
      <c r="F295" s="9">
        <f t="shared" si="4"/>
        <v>165840</v>
      </c>
      <c r="G295" s="6"/>
      <c r="H295" s="6"/>
    </row>
    <row r="296" spans="1:8" x14ac:dyDescent="0.35">
      <c r="A296" s="2" t="s">
        <v>597</v>
      </c>
      <c r="B296" s="4" t="s">
        <v>598</v>
      </c>
      <c r="C296" s="4" t="s">
        <v>40</v>
      </c>
      <c r="D296" s="9">
        <v>1382</v>
      </c>
      <c r="E296" s="9">
        <v>100</v>
      </c>
      <c r="F296" s="9">
        <f t="shared" si="4"/>
        <v>138200</v>
      </c>
      <c r="G296" s="6"/>
      <c r="H296" s="6"/>
    </row>
    <row r="297" spans="1:8" x14ac:dyDescent="0.35">
      <c r="A297" s="2" t="s">
        <v>599</v>
      </c>
      <c r="B297" s="4" t="s">
        <v>600</v>
      </c>
      <c r="C297" s="4" t="s">
        <v>40</v>
      </c>
      <c r="D297" s="9">
        <v>5</v>
      </c>
      <c r="E297" s="9">
        <v>5850</v>
      </c>
      <c r="F297" s="9">
        <f t="shared" si="4"/>
        <v>29250</v>
      </c>
      <c r="G297" s="6"/>
      <c r="H297" s="6"/>
    </row>
    <row r="298" spans="1:8" ht="29" x14ac:dyDescent="0.35">
      <c r="A298" s="2" t="s">
        <v>601</v>
      </c>
      <c r="B298" s="4" t="s">
        <v>602</v>
      </c>
      <c r="C298" s="4" t="s">
        <v>40</v>
      </c>
      <c r="D298" s="9">
        <v>5</v>
      </c>
      <c r="E298" s="9">
        <v>950</v>
      </c>
      <c r="F298" s="9">
        <f t="shared" si="4"/>
        <v>4750</v>
      </c>
      <c r="G298" s="6"/>
      <c r="H298" s="6"/>
    </row>
    <row r="299" spans="1:8" ht="29" x14ac:dyDescent="0.35">
      <c r="A299" s="2" t="s">
        <v>603</v>
      </c>
      <c r="B299" s="4" t="s">
        <v>604</v>
      </c>
      <c r="C299" s="4" t="s">
        <v>40</v>
      </c>
      <c r="D299" s="9">
        <v>5</v>
      </c>
      <c r="E299" s="9">
        <v>1100</v>
      </c>
      <c r="F299" s="9">
        <f t="shared" si="4"/>
        <v>5500</v>
      </c>
      <c r="G299" s="6"/>
      <c r="H299" s="6"/>
    </row>
    <row r="300" spans="1:8" ht="29" x14ac:dyDescent="0.35">
      <c r="A300" s="2" t="s">
        <v>605</v>
      </c>
      <c r="B300" s="4" t="s">
        <v>606</v>
      </c>
      <c r="C300" s="4" t="s">
        <v>40</v>
      </c>
      <c r="D300" s="9">
        <v>5</v>
      </c>
      <c r="E300" s="9">
        <v>300</v>
      </c>
      <c r="F300" s="9">
        <f t="shared" si="4"/>
        <v>1500</v>
      </c>
      <c r="G300" s="6"/>
      <c r="H300" s="6"/>
    </row>
    <row r="301" spans="1:8" x14ac:dyDescent="0.35">
      <c r="A301" s="2" t="s">
        <v>607</v>
      </c>
      <c r="B301" s="4" t="s">
        <v>608</v>
      </c>
      <c r="C301" s="4" t="s">
        <v>40</v>
      </c>
      <c r="D301" s="9">
        <v>33</v>
      </c>
      <c r="E301" s="9">
        <v>190</v>
      </c>
      <c r="F301" s="9">
        <f t="shared" si="4"/>
        <v>6270</v>
      </c>
      <c r="G301" s="6"/>
      <c r="H301" s="6"/>
    </row>
    <row r="302" spans="1:8" ht="29" x14ac:dyDescent="0.35">
      <c r="A302" s="2" t="s">
        <v>609</v>
      </c>
      <c r="B302" s="4" t="s">
        <v>610</v>
      </c>
      <c r="C302" s="4" t="s">
        <v>40</v>
      </c>
      <c r="D302" s="9">
        <v>2</v>
      </c>
      <c r="E302" s="9">
        <v>5500</v>
      </c>
      <c r="F302" s="9">
        <f t="shared" si="4"/>
        <v>11000</v>
      </c>
      <c r="G302" s="6"/>
      <c r="H302" s="6"/>
    </row>
    <row r="303" spans="1:8" ht="43.5" x14ac:dyDescent="0.35">
      <c r="A303" s="2" t="s">
        <v>611</v>
      </c>
      <c r="B303" s="4" t="s">
        <v>612</v>
      </c>
      <c r="C303" s="4" t="s">
        <v>37</v>
      </c>
      <c r="D303" s="9">
        <v>3500</v>
      </c>
      <c r="E303" s="9">
        <v>90</v>
      </c>
      <c r="F303" s="9">
        <f t="shared" si="4"/>
        <v>315000</v>
      </c>
      <c r="G303" s="6"/>
      <c r="H303" s="6"/>
    </row>
    <row r="304" spans="1:8" x14ac:dyDescent="0.35">
      <c r="A304" s="2" t="s">
        <v>613</v>
      </c>
      <c r="B304" s="4" t="s">
        <v>614</v>
      </c>
      <c r="C304" s="4"/>
      <c r="D304" s="9"/>
      <c r="E304" s="9"/>
      <c r="F304" s="9">
        <f t="shared" si="4"/>
        <v>0</v>
      </c>
      <c r="G304" s="6"/>
      <c r="H304" s="6"/>
    </row>
    <row r="305" spans="1:8" x14ac:dyDescent="0.35">
      <c r="A305" s="2" t="s">
        <v>615</v>
      </c>
      <c r="B305" s="4" t="s">
        <v>616</v>
      </c>
      <c r="C305" s="4" t="s">
        <v>40</v>
      </c>
      <c r="D305" s="9">
        <v>25</v>
      </c>
      <c r="E305" s="9">
        <v>700</v>
      </c>
      <c r="F305" s="9">
        <f t="shared" si="4"/>
        <v>17500</v>
      </c>
      <c r="G305" s="6"/>
      <c r="H305" s="6"/>
    </row>
    <row r="306" spans="1:8" x14ac:dyDescent="0.35">
      <c r="A306" s="2" t="s">
        <v>617</v>
      </c>
      <c r="B306" s="4" t="s">
        <v>618</v>
      </c>
      <c r="C306" s="4" t="s">
        <v>40</v>
      </c>
      <c r="D306" s="9">
        <v>41</v>
      </c>
      <c r="E306" s="9">
        <v>3120</v>
      </c>
      <c r="F306" s="9">
        <f t="shared" si="4"/>
        <v>127920</v>
      </c>
      <c r="G306" s="6"/>
      <c r="H306" s="6"/>
    </row>
    <row r="307" spans="1:8" ht="29" x14ac:dyDescent="0.35">
      <c r="A307" s="2" t="s">
        <v>619</v>
      </c>
      <c r="B307" s="4" t="s">
        <v>620</v>
      </c>
      <c r="C307" s="4" t="s">
        <v>40</v>
      </c>
      <c r="D307" s="9">
        <v>39</v>
      </c>
      <c r="E307" s="9">
        <v>1290</v>
      </c>
      <c r="F307" s="9">
        <f t="shared" si="4"/>
        <v>50310</v>
      </c>
      <c r="G307" s="6"/>
      <c r="H307" s="6"/>
    </row>
    <row r="308" spans="1:8" ht="29" x14ac:dyDescent="0.35">
      <c r="A308" s="2" t="s">
        <v>621</v>
      </c>
      <c r="B308" s="4" t="s">
        <v>622</v>
      </c>
      <c r="C308" s="4" t="s">
        <v>40</v>
      </c>
      <c r="D308" s="9">
        <v>23</v>
      </c>
      <c r="E308" s="9">
        <v>3200</v>
      </c>
      <c r="F308" s="9">
        <f t="shared" si="4"/>
        <v>73600</v>
      </c>
      <c r="G308" s="6"/>
      <c r="H308" s="6"/>
    </row>
    <row r="309" spans="1:8" ht="29" x14ac:dyDescent="0.35">
      <c r="A309" s="2" t="s">
        <v>623</v>
      </c>
      <c r="B309" s="4" t="s">
        <v>624</v>
      </c>
      <c r="C309" s="4" t="s">
        <v>69</v>
      </c>
      <c r="D309" s="9">
        <v>3</v>
      </c>
      <c r="E309" s="9">
        <v>7500</v>
      </c>
      <c r="F309" s="9">
        <f t="shared" si="4"/>
        <v>22500</v>
      </c>
      <c r="G309" s="6"/>
      <c r="H309" s="6"/>
    </row>
    <row r="310" spans="1:8" x14ac:dyDescent="0.35">
      <c r="A310" s="2" t="s">
        <v>625</v>
      </c>
      <c r="B310" s="4" t="s">
        <v>626</v>
      </c>
      <c r="C310" s="4"/>
      <c r="D310" s="9"/>
      <c r="E310" s="9"/>
      <c r="F310" s="9">
        <f t="shared" si="4"/>
        <v>0</v>
      </c>
      <c r="G310" s="6"/>
      <c r="H310" s="6"/>
    </row>
    <row r="311" spans="1:8" ht="58" x14ac:dyDescent="0.35">
      <c r="A311" s="2" t="s">
        <v>627</v>
      </c>
      <c r="B311" s="4" t="s">
        <v>628</v>
      </c>
      <c r="C311" s="4" t="s">
        <v>40</v>
      </c>
      <c r="D311" s="9">
        <v>12</v>
      </c>
      <c r="E311" s="9">
        <v>20000</v>
      </c>
      <c r="F311" s="9">
        <f t="shared" si="4"/>
        <v>240000</v>
      </c>
      <c r="G311" s="6"/>
      <c r="H311" s="6"/>
    </row>
    <row r="312" spans="1:8" ht="43.5" x14ac:dyDescent="0.35">
      <c r="A312" s="2" t="s">
        <v>629</v>
      </c>
      <c r="B312" s="4" t="s">
        <v>630</v>
      </c>
      <c r="C312" s="4" t="s">
        <v>69</v>
      </c>
      <c r="D312" s="9">
        <v>12</v>
      </c>
      <c r="E312" s="9">
        <v>1000</v>
      </c>
      <c r="F312" s="9">
        <f t="shared" si="4"/>
        <v>12000</v>
      </c>
      <c r="G312" s="6"/>
      <c r="H312" s="6"/>
    </row>
    <row r="313" spans="1:8" ht="43.5" x14ac:dyDescent="0.35">
      <c r="A313" s="2" t="s">
        <v>631</v>
      </c>
      <c r="B313" s="4" t="s">
        <v>632</v>
      </c>
      <c r="C313" s="4" t="s">
        <v>17</v>
      </c>
      <c r="D313" s="9">
        <v>550</v>
      </c>
      <c r="E313" s="9">
        <v>1200</v>
      </c>
      <c r="F313" s="9">
        <f t="shared" si="4"/>
        <v>660000</v>
      </c>
      <c r="G313" s="6"/>
      <c r="H313" s="6"/>
    </row>
    <row r="314" spans="1:8" x14ac:dyDescent="0.35">
      <c r="A314" s="2" t="s">
        <v>633</v>
      </c>
      <c r="B314" s="4" t="s">
        <v>634</v>
      </c>
      <c r="C314" s="4"/>
      <c r="D314" s="9"/>
      <c r="E314" s="9"/>
      <c r="F314" s="9">
        <f t="shared" si="4"/>
        <v>0</v>
      </c>
      <c r="G314" s="6"/>
      <c r="H314" s="6"/>
    </row>
    <row r="315" spans="1:8" ht="43.5" x14ac:dyDescent="0.35">
      <c r="A315" s="2" t="s">
        <v>635</v>
      </c>
      <c r="B315" s="4" t="s">
        <v>636</v>
      </c>
      <c r="C315" s="4" t="s">
        <v>28</v>
      </c>
      <c r="D315" s="9">
        <v>3760</v>
      </c>
      <c r="E315" s="9">
        <v>320</v>
      </c>
      <c r="F315" s="9">
        <f t="shared" si="4"/>
        <v>1203200</v>
      </c>
      <c r="G315" s="6"/>
      <c r="H315" s="6"/>
    </row>
    <row r="316" spans="1:8" x14ac:dyDescent="0.35">
      <c r="A316" s="2" t="s">
        <v>637</v>
      </c>
      <c r="B316" s="4" t="s">
        <v>638</v>
      </c>
      <c r="C316" s="4"/>
      <c r="D316" s="9"/>
      <c r="E316" s="9"/>
      <c r="F316" s="9">
        <f t="shared" si="4"/>
        <v>0</v>
      </c>
      <c r="G316" s="6"/>
      <c r="H316" s="6"/>
    </row>
    <row r="317" spans="1:8" ht="43.5" x14ac:dyDescent="0.35">
      <c r="A317" s="2" t="s">
        <v>639</v>
      </c>
      <c r="B317" s="4" t="s">
        <v>640</v>
      </c>
      <c r="C317" s="4" t="s">
        <v>28</v>
      </c>
      <c r="D317" s="9">
        <v>3350</v>
      </c>
      <c r="E317" s="9">
        <v>100</v>
      </c>
      <c r="F317" s="9">
        <f t="shared" si="4"/>
        <v>335000</v>
      </c>
      <c r="G317" s="6"/>
      <c r="H317" s="6"/>
    </row>
    <row r="318" spans="1:8" ht="29" x14ac:dyDescent="0.35">
      <c r="A318" s="2" t="s">
        <v>641</v>
      </c>
      <c r="B318" s="4" t="s">
        <v>642</v>
      </c>
      <c r="C318" s="4" t="s">
        <v>69</v>
      </c>
      <c r="D318" s="9">
        <v>1</v>
      </c>
      <c r="E318" s="9">
        <v>200000</v>
      </c>
      <c r="F318" s="9">
        <f t="shared" si="4"/>
        <v>200000</v>
      </c>
      <c r="G318" s="6"/>
      <c r="H318" s="6"/>
    </row>
    <row r="319" spans="1:8" x14ac:dyDescent="0.35">
      <c r="A319" s="2" t="s">
        <v>643</v>
      </c>
      <c r="B319" s="4" t="s">
        <v>644</v>
      </c>
      <c r="C319" s="4" t="s">
        <v>40</v>
      </c>
      <c r="D319" s="9">
        <v>4</v>
      </c>
      <c r="E319" s="9">
        <v>20000</v>
      </c>
      <c r="F319" s="9">
        <f t="shared" si="4"/>
        <v>80000</v>
      </c>
      <c r="G319" s="6"/>
      <c r="H319" s="6"/>
    </row>
    <row r="320" spans="1:8" x14ac:dyDescent="0.35">
      <c r="A320" s="2" t="s">
        <v>645</v>
      </c>
      <c r="B320" s="4" t="s">
        <v>646</v>
      </c>
      <c r="C320" s="4"/>
      <c r="D320" s="9"/>
      <c r="E320" s="9"/>
      <c r="F320" s="9">
        <f t="shared" si="4"/>
        <v>0</v>
      </c>
      <c r="G320" s="6"/>
      <c r="H320" s="6"/>
    </row>
    <row r="321" spans="1:8" x14ac:dyDescent="0.35">
      <c r="A321" s="2" t="s">
        <v>647</v>
      </c>
      <c r="B321" s="4" t="s">
        <v>648</v>
      </c>
      <c r="C321" s="4"/>
      <c r="D321" s="9"/>
      <c r="E321" s="9"/>
      <c r="F321" s="9">
        <f t="shared" si="4"/>
        <v>0</v>
      </c>
      <c r="G321" s="6"/>
      <c r="H321" s="6"/>
    </row>
    <row r="322" spans="1:8" x14ac:dyDescent="0.35">
      <c r="A322" s="2" t="s">
        <v>647</v>
      </c>
      <c r="B322" s="4" t="s">
        <v>649</v>
      </c>
      <c r="C322" s="4"/>
      <c r="D322" s="9"/>
      <c r="E322" s="9"/>
      <c r="F322" s="9">
        <f t="shared" si="4"/>
        <v>0</v>
      </c>
      <c r="G322" s="6"/>
      <c r="H322" s="6"/>
    </row>
    <row r="323" spans="1:8" x14ac:dyDescent="0.35">
      <c r="A323" s="2" t="s">
        <v>650</v>
      </c>
      <c r="B323" s="4" t="s">
        <v>651</v>
      </c>
      <c r="C323" s="4" t="s">
        <v>494</v>
      </c>
      <c r="D323" s="9"/>
      <c r="E323" s="9"/>
      <c r="F323" s="9">
        <f t="shared" si="4"/>
        <v>0</v>
      </c>
      <c r="G323" s="6"/>
      <c r="H323" s="6"/>
    </row>
    <row r="324" spans="1:8" x14ac:dyDescent="0.35">
      <c r="A324" s="2" t="s">
        <v>652</v>
      </c>
      <c r="B324" s="4" t="s">
        <v>648</v>
      </c>
      <c r="C324" s="4"/>
      <c r="D324" s="9"/>
      <c r="E324" s="9"/>
      <c r="F324" s="9">
        <f t="shared" si="4"/>
        <v>0</v>
      </c>
      <c r="G324" s="6"/>
      <c r="H324" s="6"/>
    </row>
    <row r="325" spans="1:8" x14ac:dyDescent="0.35">
      <c r="A325" s="2" t="s">
        <v>653</v>
      </c>
      <c r="B325" s="4" t="s">
        <v>654</v>
      </c>
      <c r="C325" s="4" t="s">
        <v>37</v>
      </c>
      <c r="D325" s="9">
        <v>90</v>
      </c>
      <c r="E325" s="9">
        <v>480</v>
      </c>
      <c r="F325" s="9">
        <f t="shared" si="4"/>
        <v>43200</v>
      </c>
      <c r="G325" s="6"/>
      <c r="H325" s="6"/>
    </row>
    <row r="326" spans="1:8" ht="29" x14ac:dyDescent="0.35">
      <c r="A326" s="2" t="s">
        <v>655</v>
      </c>
      <c r="B326" s="4" t="s">
        <v>656</v>
      </c>
      <c r="C326" s="4" t="s">
        <v>37</v>
      </c>
      <c r="D326" s="9">
        <v>520</v>
      </c>
      <c r="E326" s="9">
        <v>960</v>
      </c>
      <c r="F326" s="9">
        <f t="shared" si="4"/>
        <v>499200</v>
      </c>
      <c r="G326" s="6"/>
      <c r="H326" s="6"/>
    </row>
    <row r="327" spans="1:8" ht="29" x14ac:dyDescent="0.35">
      <c r="A327" s="2" t="s">
        <v>657</v>
      </c>
      <c r="B327" s="4" t="s">
        <v>658</v>
      </c>
      <c r="C327" s="4" t="s">
        <v>37</v>
      </c>
      <c r="D327" s="9">
        <v>800</v>
      </c>
      <c r="E327" s="9">
        <v>1160</v>
      </c>
      <c r="F327" s="9">
        <f t="shared" ref="F327:F390" si="5">E327*D327</f>
        <v>928000</v>
      </c>
      <c r="G327" s="6"/>
      <c r="H327" s="6"/>
    </row>
    <row r="328" spans="1:8" ht="29" x14ac:dyDescent="0.35">
      <c r="A328" s="2" t="s">
        <v>659</v>
      </c>
      <c r="B328" s="4" t="s">
        <v>660</v>
      </c>
      <c r="C328" s="4" t="s">
        <v>37</v>
      </c>
      <c r="D328" s="9">
        <v>480</v>
      </c>
      <c r="E328" s="9">
        <v>1140</v>
      </c>
      <c r="F328" s="9">
        <f t="shared" si="5"/>
        <v>547200</v>
      </c>
      <c r="G328" s="6"/>
      <c r="H328" s="6"/>
    </row>
    <row r="329" spans="1:8" ht="29" x14ac:dyDescent="0.35">
      <c r="A329" s="2" t="s">
        <v>661</v>
      </c>
      <c r="B329" s="4" t="s">
        <v>662</v>
      </c>
      <c r="C329" s="4" t="s">
        <v>37</v>
      </c>
      <c r="D329" s="9">
        <v>6</v>
      </c>
      <c r="E329" s="9">
        <v>1140</v>
      </c>
      <c r="F329" s="9">
        <f t="shared" si="5"/>
        <v>6840</v>
      </c>
      <c r="G329" s="6"/>
      <c r="H329" s="6"/>
    </row>
    <row r="330" spans="1:8" x14ac:dyDescent="0.35">
      <c r="A330" s="2" t="s">
        <v>663</v>
      </c>
      <c r="B330" s="4" t="s">
        <v>664</v>
      </c>
      <c r="C330" s="4" t="s">
        <v>17</v>
      </c>
      <c r="D330" s="9">
        <v>1250</v>
      </c>
      <c r="E330" s="9">
        <v>12.1</v>
      </c>
      <c r="F330" s="9">
        <f t="shared" si="5"/>
        <v>15125</v>
      </c>
      <c r="G330" s="6"/>
      <c r="H330" s="6"/>
    </row>
    <row r="331" spans="1:8" x14ac:dyDescent="0.35">
      <c r="A331" s="2" t="s">
        <v>665</v>
      </c>
      <c r="B331" s="4" t="s">
        <v>666</v>
      </c>
      <c r="C331" s="4" t="s">
        <v>37</v>
      </c>
      <c r="D331" s="9">
        <v>1806</v>
      </c>
      <c r="E331" s="9">
        <v>34</v>
      </c>
      <c r="F331" s="9">
        <f t="shared" si="5"/>
        <v>61404</v>
      </c>
      <c r="G331" s="6"/>
      <c r="H331" s="6"/>
    </row>
    <row r="332" spans="1:8" x14ac:dyDescent="0.35">
      <c r="A332" s="2" t="s">
        <v>667</v>
      </c>
      <c r="B332" s="4" t="s">
        <v>668</v>
      </c>
      <c r="C332" s="4" t="s">
        <v>37</v>
      </c>
      <c r="D332" s="9">
        <v>1810.5</v>
      </c>
      <c r="E332" s="9">
        <v>0</v>
      </c>
      <c r="F332" s="9">
        <f t="shared" si="5"/>
        <v>0</v>
      </c>
      <c r="G332" s="6"/>
      <c r="H332" s="6"/>
    </row>
    <row r="333" spans="1:8" ht="29" x14ac:dyDescent="0.35">
      <c r="A333" s="2" t="s">
        <v>669</v>
      </c>
      <c r="B333" s="4" t="s">
        <v>670</v>
      </c>
      <c r="C333" s="4" t="s">
        <v>671</v>
      </c>
      <c r="D333" s="9">
        <v>155</v>
      </c>
      <c r="E333" s="9">
        <v>4150</v>
      </c>
      <c r="F333" s="9">
        <f t="shared" si="5"/>
        <v>643250</v>
      </c>
      <c r="G333" s="6"/>
      <c r="H333" s="6"/>
    </row>
    <row r="334" spans="1:8" x14ac:dyDescent="0.35">
      <c r="A334" s="2" t="s">
        <v>672</v>
      </c>
      <c r="B334" s="4" t="s">
        <v>673</v>
      </c>
      <c r="C334" s="4" t="s">
        <v>671</v>
      </c>
      <c r="D334" s="9">
        <v>65</v>
      </c>
      <c r="E334" s="9">
        <v>4240</v>
      </c>
      <c r="F334" s="9">
        <f t="shared" si="5"/>
        <v>275600</v>
      </c>
      <c r="G334" s="6"/>
      <c r="H334" s="6"/>
    </row>
    <row r="335" spans="1:8" x14ac:dyDescent="0.35">
      <c r="A335" s="2" t="s">
        <v>674</v>
      </c>
      <c r="B335" s="4" t="s">
        <v>675</v>
      </c>
      <c r="C335" s="4" t="s">
        <v>28</v>
      </c>
      <c r="D335" s="9">
        <v>80</v>
      </c>
      <c r="E335" s="9">
        <v>12.5</v>
      </c>
      <c r="F335" s="9">
        <f t="shared" si="5"/>
        <v>1000</v>
      </c>
      <c r="G335" s="6"/>
      <c r="H335" s="6"/>
    </row>
    <row r="336" spans="1:8" ht="29" x14ac:dyDescent="0.35">
      <c r="A336" s="2" t="s">
        <v>676</v>
      </c>
      <c r="B336" s="4" t="s">
        <v>677</v>
      </c>
      <c r="C336" s="4" t="s">
        <v>17</v>
      </c>
      <c r="D336" s="9">
        <v>255</v>
      </c>
      <c r="E336" s="9">
        <v>27</v>
      </c>
      <c r="F336" s="9">
        <f t="shared" si="5"/>
        <v>6885</v>
      </c>
      <c r="G336" s="6"/>
      <c r="H336" s="6"/>
    </row>
    <row r="337" spans="1:8" x14ac:dyDescent="0.35">
      <c r="A337" s="2" t="s">
        <v>678</v>
      </c>
      <c r="B337" s="4" t="s">
        <v>679</v>
      </c>
      <c r="C337" s="4" t="s">
        <v>17</v>
      </c>
      <c r="D337" s="9">
        <v>510</v>
      </c>
      <c r="E337" s="9">
        <v>27</v>
      </c>
      <c r="F337" s="9">
        <f t="shared" si="5"/>
        <v>13770</v>
      </c>
      <c r="G337" s="6"/>
      <c r="H337" s="6"/>
    </row>
    <row r="338" spans="1:8" ht="29" x14ac:dyDescent="0.35">
      <c r="A338" s="2" t="s">
        <v>680</v>
      </c>
      <c r="B338" s="4" t="s">
        <v>681</v>
      </c>
      <c r="C338" s="4" t="s">
        <v>40</v>
      </c>
      <c r="D338" s="9">
        <v>850</v>
      </c>
      <c r="E338" s="9">
        <v>52</v>
      </c>
      <c r="F338" s="9">
        <f t="shared" si="5"/>
        <v>44200</v>
      </c>
      <c r="G338" s="6"/>
      <c r="H338" s="6"/>
    </row>
    <row r="339" spans="1:8" x14ac:dyDescent="0.35">
      <c r="A339" s="2" t="s">
        <v>682</v>
      </c>
      <c r="B339" s="4" t="s">
        <v>683</v>
      </c>
      <c r="C339" s="4"/>
      <c r="D339" s="9"/>
      <c r="E339" s="9"/>
      <c r="F339" s="9">
        <f t="shared" si="5"/>
        <v>0</v>
      </c>
      <c r="G339" s="6"/>
      <c r="H339" s="6"/>
    </row>
    <row r="340" spans="1:8" x14ac:dyDescent="0.35">
      <c r="A340" s="2" t="s">
        <v>684</v>
      </c>
      <c r="B340" s="4" t="s">
        <v>683</v>
      </c>
      <c r="C340" s="4"/>
      <c r="D340" s="9"/>
      <c r="E340" s="9"/>
      <c r="F340" s="9">
        <f t="shared" si="5"/>
        <v>0</v>
      </c>
      <c r="G340" s="6"/>
      <c r="H340" s="6"/>
    </row>
    <row r="341" spans="1:8" ht="29" x14ac:dyDescent="0.35">
      <c r="A341" s="2" t="s">
        <v>685</v>
      </c>
      <c r="B341" s="4" t="s">
        <v>686</v>
      </c>
      <c r="C341" s="4" t="s">
        <v>28</v>
      </c>
      <c r="D341" s="9">
        <v>4950</v>
      </c>
      <c r="E341" s="9">
        <v>36</v>
      </c>
      <c r="F341" s="9">
        <f t="shared" si="5"/>
        <v>178200</v>
      </c>
      <c r="G341" s="6"/>
      <c r="H341" s="6"/>
    </row>
    <row r="342" spans="1:8" x14ac:dyDescent="0.35">
      <c r="A342" s="2" t="s">
        <v>687</v>
      </c>
      <c r="B342" s="4" t="s">
        <v>688</v>
      </c>
      <c r="C342" s="4" t="s">
        <v>17</v>
      </c>
      <c r="D342" s="9">
        <v>1250</v>
      </c>
      <c r="E342" s="9">
        <v>75</v>
      </c>
      <c r="F342" s="9">
        <f t="shared" si="5"/>
        <v>93750</v>
      </c>
      <c r="G342" s="6"/>
      <c r="H342" s="6"/>
    </row>
    <row r="343" spans="1:8" x14ac:dyDescent="0.35">
      <c r="A343" s="2" t="s">
        <v>689</v>
      </c>
      <c r="B343" s="4" t="s">
        <v>346</v>
      </c>
      <c r="C343" s="4"/>
      <c r="D343" s="9"/>
      <c r="E343" s="9"/>
      <c r="F343" s="9">
        <f t="shared" si="5"/>
        <v>0</v>
      </c>
      <c r="G343" s="6"/>
      <c r="H343" s="6"/>
    </row>
    <row r="344" spans="1:8" x14ac:dyDescent="0.35">
      <c r="A344" s="2" t="s">
        <v>690</v>
      </c>
      <c r="B344" s="4" t="s">
        <v>691</v>
      </c>
      <c r="C344" s="4"/>
      <c r="D344" s="9"/>
      <c r="E344" s="9"/>
      <c r="F344" s="9">
        <f t="shared" si="5"/>
        <v>0</v>
      </c>
      <c r="G344" s="6"/>
      <c r="H344" s="6"/>
    </row>
    <row r="345" spans="1:8" x14ac:dyDescent="0.35">
      <c r="A345" s="2" t="s">
        <v>692</v>
      </c>
      <c r="B345" s="4" t="s">
        <v>693</v>
      </c>
      <c r="C345" s="4" t="s">
        <v>37</v>
      </c>
      <c r="D345" s="9">
        <v>14500</v>
      </c>
      <c r="E345" s="9">
        <v>18</v>
      </c>
      <c r="F345" s="9">
        <f t="shared" si="5"/>
        <v>261000</v>
      </c>
      <c r="G345" s="6"/>
      <c r="H345" s="6"/>
    </row>
    <row r="346" spans="1:8" x14ac:dyDescent="0.35">
      <c r="A346" s="2" t="s">
        <v>694</v>
      </c>
      <c r="B346" s="4" t="s">
        <v>691</v>
      </c>
      <c r="C346" s="4"/>
      <c r="D346" s="9"/>
      <c r="E346" s="9"/>
      <c r="F346" s="9">
        <f t="shared" si="5"/>
        <v>0</v>
      </c>
      <c r="G346" s="6"/>
      <c r="H346" s="6"/>
    </row>
    <row r="347" spans="1:8" x14ac:dyDescent="0.35">
      <c r="A347" s="2" t="s">
        <v>695</v>
      </c>
      <c r="B347" s="4" t="s">
        <v>696</v>
      </c>
      <c r="C347" s="4" t="s">
        <v>37</v>
      </c>
      <c r="D347" s="9">
        <v>2400</v>
      </c>
      <c r="E347" s="9">
        <v>110</v>
      </c>
      <c r="F347" s="9">
        <f t="shared" si="5"/>
        <v>264000</v>
      </c>
      <c r="G347" s="6"/>
      <c r="H347" s="6"/>
    </row>
    <row r="348" spans="1:8" x14ac:dyDescent="0.35">
      <c r="A348" s="2" t="s">
        <v>697</v>
      </c>
      <c r="B348" s="4" t="s">
        <v>698</v>
      </c>
      <c r="C348" s="4"/>
      <c r="D348" s="9"/>
      <c r="E348" s="9"/>
      <c r="F348" s="9">
        <f t="shared" si="5"/>
        <v>0</v>
      </c>
      <c r="G348" s="6"/>
      <c r="H348" s="6"/>
    </row>
    <row r="349" spans="1:8" x14ac:dyDescent="0.35">
      <c r="A349" s="2" t="s">
        <v>699</v>
      </c>
      <c r="B349" s="4" t="s">
        <v>648</v>
      </c>
      <c r="C349" s="4"/>
      <c r="D349" s="9"/>
      <c r="E349" s="9"/>
      <c r="F349" s="9">
        <f t="shared" si="5"/>
        <v>0</v>
      </c>
      <c r="G349" s="6"/>
      <c r="H349" s="6"/>
    </row>
    <row r="350" spans="1:8" x14ac:dyDescent="0.35">
      <c r="A350" s="2" t="s">
        <v>699</v>
      </c>
      <c r="B350" s="4" t="s">
        <v>649</v>
      </c>
      <c r="C350" s="4"/>
      <c r="D350" s="9"/>
      <c r="E350" s="9"/>
      <c r="F350" s="9">
        <f t="shared" si="5"/>
        <v>0</v>
      </c>
      <c r="G350" s="6"/>
      <c r="H350" s="6"/>
    </row>
    <row r="351" spans="1:8" x14ac:dyDescent="0.35">
      <c r="A351" s="2" t="s">
        <v>700</v>
      </c>
      <c r="B351" s="4" t="s">
        <v>651</v>
      </c>
      <c r="C351" s="4" t="s">
        <v>494</v>
      </c>
      <c r="D351" s="9"/>
      <c r="E351" s="9"/>
      <c r="F351" s="9">
        <f t="shared" si="5"/>
        <v>0</v>
      </c>
      <c r="G351" s="6"/>
      <c r="H351" s="6"/>
    </row>
    <row r="352" spans="1:8" x14ac:dyDescent="0.35">
      <c r="A352" s="2" t="s">
        <v>701</v>
      </c>
      <c r="B352" s="4" t="s">
        <v>648</v>
      </c>
      <c r="C352" s="4"/>
      <c r="D352" s="9"/>
      <c r="E352" s="9"/>
      <c r="F352" s="9">
        <f t="shared" si="5"/>
        <v>0</v>
      </c>
      <c r="G352" s="6"/>
      <c r="H352" s="6"/>
    </row>
    <row r="353" spans="1:8" x14ac:dyDescent="0.35">
      <c r="A353" s="2" t="s">
        <v>702</v>
      </c>
      <c r="B353" s="4" t="s">
        <v>703</v>
      </c>
      <c r="C353" s="4" t="s">
        <v>37</v>
      </c>
      <c r="D353" s="9">
        <v>11</v>
      </c>
      <c r="E353" s="9">
        <v>1270</v>
      </c>
      <c r="F353" s="9">
        <f t="shared" si="5"/>
        <v>13970</v>
      </c>
      <c r="G353" s="6"/>
      <c r="H353" s="6"/>
    </row>
    <row r="354" spans="1:8" ht="29" x14ac:dyDescent="0.35">
      <c r="A354" s="2" t="s">
        <v>704</v>
      </c>
      <c r="B354" s="4" t="s">
        <v>705</v>
      </c>
      <c r="C354" s="4" t="s">
        <v>37</v>
      </c>
      <c r="D354" s="9">
        <v>520</v>
      </c>
      <c r="E354" s="9">
        <v>1040</v>
      </c>
      <c r="F354" s="9">
        <f t="shared" si="5"/>
        <v>540800</v>
      </c>
      <c r="G354" s="6"/>
      <c r="H354" s="6"/>
    </row>
    <row r="355" spans="1:8" ht="58" x14ac:dyDescent="0.35">
      <c r="A355" s="2" t="s">
        <v>706</v>
      </c>
      <c r="B355" s="4" t="s">
        <v>707</v>
      </c>
      <c r="C355" s="4" t="s">
        <v>37</v>
      </c>
      <c r="D355" s="9">
        <v>330</v>
      </c>
      <c r="E355" s="9">
        <v>1480</v>
      </c>
      <c r="F355" s="9">
        <f t="shared" si="5"/>
        <v>488400</v>
      </c>
      <c r="G355" s="6"/>
      <c r="H355" s="6"/>
    </row>
    <row r="356" spans="1:8" ht="29" x14ac:dyDescent="0.35">
      <c r="A356" s="2" t="s">
        <v>708</v>
      </c>
      <c r="B356" s="4" t="s">
        <v>709</v>
      </c>
      <c r="C356" s="4" t="s">
        <v>37</v>
      </c>
      <c r="D356" s="9">
        <v>660</v>
      </c>
      <c r="E356" s="9">
        <v>1090</v>
      </c>
      <c r="F356" s="9">
        <f t="shared" si="5"/>
        <v>719400</v>
      </c>
      <c r="G356" s="6"/>
      <c r="H356" s="6"/>
    </row>
    <row r="357" spans="1:8" x14ac:dyDescent="0.35">
      <c r="A357" s="2" t="s">
        <v>710</v>
      </c>
      <c r="B357" s="4" t="s">
        <v>666</v>
      </c>
      <c r="C357" s="4" t="s">
        <v>37</v>
      </c>
      <c r="D357" s="9">
        <v>1521</v>
      </c>
      <c r="E357" s="9">
        <v>34</v>
      </c>
      <c r="F357" s="9">
        <f t="shared" si="5"/>
        <v>51714</v>
      </c>
      <c r="G357" s="6"/>
      <c r="H357" s="6"/>
    </row>
    <row r="358" spans="1:8" x14ac:dyDescent="0.35">
      <c r="A358" s="2" t="s">
        <v>711</v>
      </c>
      <c r="B358" s="4" t="s">
        <v>668</v>
      </c>
      <c r="C358" s="4" t="s">
        <v>37</v>
      </c>
      <c r="D358" s="9">
        <v>1521</v>
      </c>
      <c r="E358" s="9">
        <v>0</v>
      </c>
      <c r="F358" s="9">
        <f t="shared" si="5"/>
        <v>0</v>
      </c>
      <c r="G358" s="6"/>
      <c r="H358" s="6"/>
    </row>
    <row r="359" spans="1:8" ht="29" x14ac:dyDescent="0.35">
      <c r="A359" s="2" t="s">
        <v>712</v>
      </c>
      <c r="B359" s="4" t="s">
        <v>670</v>
      </c>
      <c r="C359" s="4" t="s">
        <v>671</v>
      </c>
      <c r="D359" s="9">
        <v>940</v>
      </c>
      <c r="E359" s="9">
        <v>4150</v>
      </c>
      <c r="F359" s="9">
        <f t="shared" si="5"/>
        <v>3901000</v>
      </c>
      <c r="G359" s="6"/>
      <c r="H359" s="6"/>
    </row>
    <row r="360" spans="1:8" x14ac:dyDescent="0.35">
      <c r="A360" s="2" t="s">
        <v>713</v>
      </c>
      <c r="B360" s="4" t="s">
        <v>673</v>
      </c>
      <c r="C360" s="4" t="s">
        <v>671</v>
      </c>
      <c r="D360" s="9">
        <v>50</v>
      </c>
      <c r="E360" s="9">
        <v>4240</v>
      </c>
      <c r="F360" s="9">
        <f t="shared" si="5"/>
        <v>212000</v>
      </c>
      <c r="G360" s="6"/>
      <c r="H360" s="6"/>
    </row>
    <row r="361" spans="1:8" x14ac:dyDescent="0.35">
      <c r="A361" s="2" t="s">
        <v>714</v>
      </c>
      <c r="B361" s="4" t="s">
        <v>675</v>
      </c>
      <c r="C361" s="4" t="s">
        <v>28</v>
      </c>
      <c r="D361" s="9">
        <v>85</v>
      </c>
      <c r="E361" s="9">
        <v>12.5</v>
      </c>
      <c r="F361" s="9">
        <f t="shared" si="5"/>
        <v>1062.5</v>
      </c>
      <c r="G361" s="6"/>
      <c r="H361" s="6"/>
    </row>
    <row r="362" spans="1:8" ht="29" x14ac:dyDescent="0.35">
      <c r="A362" s="2" t="s">
        <v>715</v>
      </c>
      <c r="B362" s="4" t="s">
        <v>677</v>
      </c>
      <c r="C362" s="4" t="s">
        <v>17</v>
      </c>
      <c r="D362" s="9">
        <v>290</v>
      </c>
      <c r="E362" s="9">
        <v>27</v>
      </c>
      <c r="F362" s="9">
        <f t="shared" si="5"/>
        <v>7830</v>
      </c>
      <c r="G362" s="6"/>
      <c r="H362" s="6"/>
    </row>
    <row r="363" spans="1:8" x14ac:dyDescent="0.35">
      <c r="A363" s="2" t="s">
        <v>716</v>
      </c>
      <c r="B363" s="4" t="s">
        <v>679</v>
      </c>
      <c r="C363" s="4" t="s">
        <v>17</v>
      </c>
      <c r="D363" s="9">
        <v>580</v>
      </c>
      <c r="E363" s="9">
        <v>27</v>
      </c>
      <c r="F363" s="9">
        <f t="shared" si="5"/>
        <v>15660</v>
      </c>
      <c r="G363" s="6"/>
      <c r="H363" s="6"/>
    </row>
    <row r="364" spans="1:8" x14ac:dyDescent="0.35">
      <c r="A364" s="2" t="s">
        <v>717</v>
      </c>
      <c r="B364" s="4" t="s">
        <v>718</v>
      </c>
      <c r="C364" s="4"/>
      <c r="D364" s="9"/>
      <c r="E364" s="9"/>
      <c r="F364" s="9">
        <f t="shared" si="5"/>
        <v>0</v>
      </c>
      <c r="G364" s="6"/>
      <c r="H364" s="6"/>
    </row>
    <row r="365" spans="1:8" x14ac:dyDescent="0.35">
      <c r="A365" s="2" t="s">
        <v>719</v>
      </c>
      <c r="B365" s="4" t="s">
        <v>718</v>
      </c>
      <c r="C365" s="4"/>
      <c r="D365" s="9"/>
      <c r="E365" s="9"/>
      <c r="F365" s="9">
        <f t="shared" si="5"/>
        <v>0</v>
      </c>
      <c r="G365" s="6"/>
      <c r="H365" s="6"/>
    </row>
    <row r="366" spans="1:8" x14ac:dyDescent="0.35">
      <c r="A366" s="2" t="s">
        <v>720</v>
      </c>
      <c r="B366" s="4" t="s">
        <v>721</v>
      </c>
      <c r="C366" s="4" t="s">
        <v>17</v>
      </c>
      <c r="D366" s="9">
        <v>7300</v>
      </c>
      <c r="E366" s="9">
        <v>295</v>
      </c>
      <c r="F366" s="9">
        <f t="shared" si="5"/>
        <v>2153500</v>
      </c>
      <c r="G366" s="6"/>
      <c r="H366" s="6"/>
    </row>
    <row r="367" spans="1:8" x14ac:dyDescent="0.35">
      <c r="A367" s="2" t="s">
        <v>722</v>
      </c>
      <c r="B367" s="4" t="s">
        <v>723</v>
      </c>
      <c r="C367" s="4" t="s">
        <v>17</v>
      </c>
      <c r="D367" s="9">
        <v>12020</v>
      </c>
      <c r="E367" s="9">
        <v>415</v>
      </c>
      <c r="F367" s="9">
        <f t="shared" si="5"/>
        <v>4988300</v>
      </c>
      <c r="G367" s="6"/>
      <c r="H367" s="6"/>
    </row>
    <row r="368" spans="1:8" ht="29" x14ac:dyDescent="0.35">
      <c r="A368" s="2" t="s">
        <v>724</v>
      </c>
      <c r="B368" s="4" t="s">
        <v>725</v>
      </c>
      <c r="C368" s="4" t="s">
        <v>17</v>
      </c>
      <c r="D368" s="9">
        <v>7200</v>
      </c>
      <c r="E368" s="9">
        <v>28</v>
      </c>
      <c r="F368" s="9">
        <f t="shared" si="5"/>
        <v>201600</v>
      </c>
      <c r="G368" s="6"/>
      <c r="H368" s="6"/>
    </row>
    <row r="369" spans="1:8" x14ac:dyDescent="0.35">
      <c r="A369" s="2" t="s">
        <v>726</v>
      </c>
      <c r="B369" s="4" t="s">
        <v>727</v>
      </c>
      <c r="C369" s="4" t="s">
        <v>37</v>
      </c>
      <c r="D369" s="9">
        <v>8101.83</v>
      </c>
      <c r="E369" s="9">
        <v>0</v>
      </c>
      <c r="F369" s="9">
        <f t="shared" si="5"/>
        <v>0</v>
      </c>
      <c r="G369" s="6"/>
      <c r="H369" s="6"/>
    </row>
    <row r="370" spans="1:8" x14ac:dyDescent="0.35">
      <c r="A370" s="2" t="s">
        <v>728</v>
      </c>
      <c r="B370" s="4" t="s">
        <v>729</v>
      </c>
      <c r="C370" s="4"/>
      <c r="D370" s="9"/>
      <c r="E370" s="9"/>
      <c r="F370" s="9">
        <f t="shared" si="5"/>
        <v>0</v>
      </c>
      <c r="G370" s="6"/>
      <c r="H370" s="6"/>
    </row>
    <row r="371" spans="1:8" x14ac:dyDescent="0.35">
      <c r="A371" s="2" t="s">
        <v>730</v>
      </c>
      <c r="B371" s="4" t="s">
        <v>731</v>
      </c>
      <c r="C371" s="4"/>
      <c r="D371" s="9"/>
      <c r="E371" s="9"/>
      <c r="F371" s="9">
        <f t="shared" si="5"/>
        <v>0</v>
      </c>
      <c r="G371" s="6"/>
      <c r="H371" s="6"/>
    </row>
    <row r="372" spans="1:8" x14ac:dyDescent="0.35">
      <c r="A372" s="2" t="s">
        <v>732</v>
      </c>
      <c r="B372" s="4" t="s">
        <v>731</v>
      </c>
      <c r="C372" s="4"/>
      <c r="D372" s="9"/>
      <c r="E372" s="9"/>
      <c r="F372" s="9">
        <f t="shared" si="5"/>
        <v>0</v>
      </c>
      <c r="G372" s="6"/>
      <c r="H372" s="6"/>
    </row>
    <row r="373" spans="1:8" ht="29" x14ac:dyDescent="0.35">
      <c r="A373" s="2" t="s">
        <v>733</v>
      </c>
      <c r="B373" s="4" t="s">
        <v>734</v>
      </c>
      <c r="C373" s="4" t="s">
        <v>671</v>
      </c>
      <c r="D373" s="9">
        <v>58</v>
      </c>
      <c r="E373" s="9">
        <v>13690</v>
      </c>
      <c r="F373" s="9">
        <f t="shared" si="5"/>
        <v>794020</v>
      </c>
      <c r="G373" s="6"/>
      <c r="H373" s="6"/>
    </row>
    <row r="374" spans="1:8" x14ac:dyDescent="0.35">
      <c r="A374" s="2" t="s">
        <v>735</v>
      </c>
      <c r="B374" s="4" t="s">
        <v>736</v>
      </c>
      <c r="C374" s="4"/>
      <c r="D374" s="9"/>
      <c r="E374" s="9"/>
      <c r="F374" s="9">
        <f t="shared" si="5"/>
        <v>0</v>
      </c>
      <c r="G374" s="6"/>
      <c r="H374" s="6"/>
    </row>
    <row r="375" spans="1:8" x14ac:dyDescent="0.35">
      <c r="A375" s="2" t="s">
        <v>737</v>
      </c>
      <c r="B375" s="4" t="s">
        <v>648</v>
      </c>
      <c r="C375" s="4"/>
      <c r="D375" s="9"/>
      <c r="E375" s="9"/>
      <c r="F375" s="9">
        <f t="shared" si="5"/>
        <v>0</v>
      </c>
      <c r="G375" s="6"/>
      <c r="H375" s="6"/>
    </row>
    <row r="376" spans="1:8" x14ac:dyDescent="0.35">
      <c r="A376" s="2" t="s">
        <v>737</v>
      </c>
      <c r="B376" s="4" t="s">
        <v>649</v>
      </c>
      <c r="C376" s="4"/>
      <c r="D376" s="9"/>
      <c r="E376" s="9"/>
      <c r="F376" s="9">
        <f t="shared" si="5"/>
        <v>0</v>
      </c>
      <c r="G376" s="6"/>
      <c r="H376" s="6"/>
    </row>
    <row r="377" spans="1:8" x14ac:dyDescent="0.35">
      <c r="A377" s="2" t="s">
        <v>738</v>
      </c>
      <c r="B377" s="4" t="s">
        <v>651</v>
      </c>
      <c r="C377" s="4" t="s">
        <v>494</v>
      </c>
      <c r="D377" s="9"/>
      <c r="E377" s="9"/>
      <c r="F377" s="9">
        <f t="shared" si="5"/>
        <v>0</v>
      </c>
      <c r="G377" s="6"/>
      <c r="H377" s="6"/>
    </row>
    <row r="378" spans="1:8" x14ac:dyDescent="0.35">
      <c r="A378" s="2" t="s">
        <v>739</v>
      </c>
      <c r="B378" s="4" t="s">
        <v>648</v>
      </c>
      <c r="C378" s="4"/>
      <c r="D378" s="9"/>
      <c r="E378" s="9"/>
      <c r="F378" s="9">
        <f t="shared" si="5"/>
        <v>0</v>
      </c>
      <c r="G378" s="6"/>
      <c r="H378" s="6"/>
    </row>
    <row r="379" spans="1:8" x14ac:dyDescent="0.35">
      <c r="A379" s="2" t="s">
        <v>740</v>
      </c>
      <c r="B379" s="4" t="s">
        <v>654</v>
      </c>
      <c r="C379" s="4" t="s">
        <v>37</v>
      </c>
      <c r="D379" s="9">
        <v>230</v>
      </c>
      <c r="E379" s="9">
        <v>480</v>
      </c>
      <c r="F379" s="9">
        <f t="shared" si="5"/>
        <v>110400</v>
      </c>
      <c r="G379" s="6"/>
      <c r="H379" s="6"/>
    </row>
    <row r="380" spans="1:8" x14ac:dyDescent="0.35">
      <c r="A380" s="2" t="s">
        <v>741</v>
      </c>
      <c r="B380" s="4" t="s">
        <v>742</v>
      </c>
      <c r="C380" s="4" t="s">
        <v>37</v>
      </c>
      <c r="D380" s="9">
        <v>950</v>
      </c>
      <c r="E380" s="9">
        <v>940</v>
      </c>
      <c r="F380" s="9">
        <f t="shared" si="5"/>
        <v>893000</v>
      </c>
      <c r="G380" s="6"/>
      <c r="H380" s="6"/>
    </row>
    <row r="381" spans="1:8" ht="29" x14ac:dyDescent="0.35">
      <c r="A381" s="2" t="s">
        <v>743</v>
      </c>
      <c r="B381" s="4" t="s">
        <v>744</v>
      </c>
      <c r="C381" s="4" t="s">
        <v>37</v>
      </c>
      <c r="D381" s="9">
        <v>120</v>
      </c>
      <c r="E381" s="9">
        <v>1040</v>
      </c>
      <c r="F381" s="9">
        <f t="shared" si="5"/>
        <v>124800</v>
      </c>
      <c r="G381" s="6"/>
      <c r="H381" s="6"/>
    </row>
    <row r="382" spans="1:8" x14ac:dyDescent="0.35">
      <c r="A382" s="2" t="s">
        <v>745</v>
      </c>
      <c r="B382" s="4" t="s">
        <v>746</v>
      </c>
      <c r="C382" s="4" t="s">
        <v>37</v>
      </c>
      <c r="D382" s="9">
        <v>4180</v>
      </c>
      <c r="E382" s="9">
        <v>1090</v>
      </c>
      <c r="F382" s="9">
        <f t="shared" si="5"/>
        <v>4556200</v>
      </c>
      <c r="G382" s="6"/>
      <c r="H382" s="6"/>
    </row>
    <row r="383" spans="1:8" ht="29" x14ac:dyDescent="0.35">
      <c r="A383" s="2" t="s">
        <v>747</v>
      </c>
      <c r="B383" s="4" t="s">
        <v>656</v>
      </c>
      <c r="C383" s="4" t="s">
        <v>37</v>
      </c>
      <c r="D383" s="9">
        <v>480</v>
      </c>
      <c r="E383" s="9">
        <v>960</v>
      </c>
      <c r="F383" s="9">
        <f t="shared" si="5"/>
        <v>460800</v>
      </c>
      <c r="G383" s="6"/>
      <c r="H383" s="6"/>
    </row>
    <row r="384" spans="1:8" x14ac:dyDescent="0.35">
      <c r="A384" s="2" t="s">
        <v>748</v>
      </c>
      <c r="B384" s="4" t="s">
        <v>666</v>
      </c>
      <c r="C384" s="4" t="s">
        <v>37</v>
      </c>
      <c r="D384" s="9">
        <v>5730</v>
      </c>
      <c r="E384" s="9">
        <v>34</v>
      </c>
      <c r="F384" s="9">
        <f t="shared" si="5"/>
        <v>194820</v>
      </c>
      <c r="G384" s="6"/>
      <c r="H384" s="6"/>
    </row>
    <row r="385" spans="1:8" x14ac:dyDescent="0.35">
      <c r="A385" s="2" t="s">
        <v>749</v>
      </c>
      <c r="B385" s="4" t="s">
        <v>668</v>
      </c>
      <c r="C385" s="4" t="s">
        <v>37</v>
      </c>
      <c r="D385" s="9">
        <v>5960</v>
      </c>
      <c r="E385" s="9">
        <v>0</v>
      </c>
      <c r="F385" s="9">
        <f t="shared" si="5"/>
        <v>0</v>
      </c>
      <c r="G385" s="6"/>
      <c r="H385" s="6"/>
    </row>
    <row r="386" spans="1:8" ht="29" x14ac:dyDescent="0.35">
      <c r="A386" s="2" t="s">
        <v>750</v>
      </c>
      <c r="B386" s="4" t="s">
        <v>670</v>
      </c>
      <c r="C386" s="4" t="s">
        <v>671</v>
      </c>
      <c r="D386" s="9">
        <v>540</v>
      </c>
      <c r="E386" s="9">
        <v>4150</v>
      </c>
      <c r="F386" s="9">
        <f t="shared" si="5"/>
        <v>2241000</v>
      </c>
      <c r="G386" s="6"/>
      <c r="H386" s="6"/>
    </row>
    <row r="387" spans="1:8" x14ac:dyDescent="0.35">
      <c r="A387" s="2" t="s">
        <v>751</v>
      </c>
      <c r="B387" s="4" t="s">
        <v>673</v>
      </c>
      <c r="C387" s="4" t="s">
        <v>671</v>
      </c>
      <c r="D387" s="9">
        <v>215</v>
      </c>
      <c r="E387" s="9">
        <v>4240</v>
      </c>
      <c r="F387" s="9">
        <f t="shared" si="5"/>
        <v>911600</v>
      </c>
      <c r="G387" s="6"/>
      <c r="H387" s="6"/>
    </row>
    <row r="388" spans="1:8" x14ac:dyDescent="0.35">
      <c r="A388" s="2" t="s">
        <v>752</v>
      </c>
      <c r="B388" s="4" t="s">
        <v>675</v>
      </c>
      <c r="C388" s="4" t="s">
        <v>28</v>
      </c>
      <c r="D388" s="9">
        <v>380</v>
      </c>
      <c r="E388" s="9">
        <v>12.5</v>
      </c>
      <c r="F388" s="9">
        <f t="shared" si="5"/>
        <v>4750</v>
      </c>
      <c r="G388" s="6"/>
      <c r="H388" s="6"/>
    </row>
    <row r="389" spans="1:8" ht="29" x14ac:dyDescent="0.35">
      <c r="A389" s="2" t="s">
        <v>753</v>
      </c>
      <c r="B389" s="4" t="s">
        <v>677</v>
      </c>
      <c r="C389" s="4" t="s">
        <v>17</v>
      </c>
      <c r="D389" s="9">
        <v>1450</v>
      </c>
      <c r="E389" s="9">
        <v>27</v>
      </c>
      <c r="F389" s="9">
        <f t="shared" si="5"/>
        <v>39150</v>
      </c>
      <c r="G389" s="6"/>
      <c r="H389" s="6"/>
    </row>
    <row r="390" spans="1:8" x14ac:dyDescent="0.35">
      <c r="A390" s="2" t="s">
        <v>754</v>
      </c>
      <c r="B390" s="4" t="s">
        <v>679</v>
      </c>
      <c r="C390" s="4" t="s">
        <v>17</v>
      </c>
      <c r="D390" s="9">
        <v>2900</v>
      </c>
      <c r="E390" s="9">
        <v>27</v>
      </c>
      <c r="F390" s="9">
        <f t="shared" si="5"/>
        <v>78300</v>
      </c>
      <c r="G390" s="6"/>
      <c r="H390" s="6"/>
    </row>
    <row r="391" spans="1:8" x14ac:dyDescent="0.35">
      <c r="A391" s="2" t="s">
        <v>755</v>
      </c>
      <c r="B391" s="4" t="s">
        <v>683</v>
      </c>
      <c r="C391" s="4"/>
      <c r="D391" s="9"/>
      <c r="E391" s="9"/>
      <c r="F391" s="9">
        <f t="shared" ref="F391:F454" si="6">E391*D391</f>
        <v>0</v>
      </c>
      <c r="G391" s="6"/>
      <c r="H391" s="6"/>
    </row>
    <row r="392" spans="1:8" x14ac:dyDescent="0.35">
      <c r="A392" s="2" t="s">
        <v>756</v>
      </c>
      <c r="B392" s="4" t="s">
        <v>683</v>
      </c>
      <c r="C392" s="4"/>
      <c r="D392" s="9"/>
      <c r="E392" s="9"/>
      <c r="F392" s="9">
        <f t="shared" si="6"/>
        <v>0</v>
      </c>
      <c r="G392" s="6"/>
      <c r="H392" s="6"/>
    </row>
    <row r="393" spans="1:8" ht="29" x14ac:dyDescent="0.35">
      <c r="A393" s="2" t="s">
        <v>757</v>
      </c>
      <c r="B393" s="4" t="s">
        <v>686</v>
      </c>
      <c r="C393" s="4" t="s">
        <v>28</v>
      </c>
      <c r="D393" s="9">
        <v>21250</v>
      </c>
      <c r="E393" s="9">
        <v>36</v>
      </c>
      <c r="F393" s="9">
        <f t="shared" si="6"/>
        <v>765000</v>
      </c>
      <c r="G393" s="6"/>
      <c r="H393" s="6"/>
    </row>
    <row r="394" spans="1:8" x14ac:dyDescent="0.35">
      <c r="A394" s="2" t="s">
        <v>758</v>
      </c>
      <c r="B394" s="4" t="s">
        <v>688</v>
      </c>
      <c r="C394" s="4" t="s">
        <v>17</v>
      </c>
      <c r="D394" s="9">
        <v>1450</v>
      </c>
      <c r="E394" s="9">
        <v>75</v>
      </c>
      <c r="F394" s="9">
        <f t="shared" si="6"/>
        <v>108750</v>
      </c>
      <c r="G394" s="6"/>
      <c r="H394" s="6"/>
    </row>
    <row r="395" spans="1:8" x14ac:dyDescent="0.35">
      <c r="A395" s="2" t="s">
        <v>759</v>
      </c>
      <c r="B395" s="4" t="s">
        <v>718</v>
      </c>
      <c r="C395" s="4"/>
      <c r="D395" s="9"/>
      <c r="E395" s="9"/>
      <c r="F395" s="9">
        <f t="shared" si="6"/>
        <v>0</v>
      </c>
      <c r="G395" s="6"/>
      <c r="H395" s="6"/>
    </row>
    <row r="396" spans="1:8" x14ac:dyDescent="0.35">
      <c r="A396" s="2" t="s">
        <v>760</v>
      </c>
      <c r="B396" s="4" t="s">
        <v>718</v>
      </c>
      <c r="C396" s="4"/>
      <c r="D396" s="9"/>
      <c r="E396" s="9"/>
      <c r="F396" s="9">
        <f t="shared" si="6"/>
        <v>0</v>
      </c>
      <c r="G396" s="6"/>
      <c r="H396" s="6"/>
    </row>
    <row r="397" spans="1:8" x14ac:dyDescent="0.35">
      <c r="A397" s="2" t="s">
        <v>761</v>
      </c>
      <c r="B397" s="4" t="s">
        <v>721</v>
      </c>
      <c r="C397" s="4" t="s">
        <v>17</v>
      </c>
      <c r="D397" s="9">
        <v>1360</v>
      </c>
      <c r="E397" s="9">
        <v>295</v>
      </c>
      <c r="F397" s="9">
        <f t="shared" si="6"/>
        <v>401200</v>
      </c>
      <c r="G397" s="6"/>
      <c r="H397" s="6"/>
    </row>
    <row r="398" spans="1:8" x14ac:dyDescent="0.35">
      <c r="A398" s="2" t="s">
        <v>762</v>
      </c>
      <c r="B398" s="4" t="s">
        <v>727</v>
      </c>
      <c r="C398" s="4" t="s">
        <v>37</v>
      </c>
      <c r="D398" s="9">
        <v>384.34</v>
      </c>
      <c r="E398" s="9">
        <v>0</v>
      </c>
      <c r="F398" s="9">
        <f t="shared" si="6"/>
        <v>0</v>
      </c>
      <c r="G398" s="6"/>
      <c r="H398" s="6"/>
    </row>
    <row r="399" spans="1:8" x14ac:dyDescent="0.35">
      <c r="A399" s="2" t="s">
        <v>763</v>
      </c>
      <c r="B399" s="4" t="s">
        <v>346</v>
      </c>
      <c r="C399" s="4"/>
      <c r="D399" s="9"/>
      <c r="E399" s="9"/>
      <c r="F399" s="9">
        <f t="shared" si="6"/>
        <v>0</v>
      </c>
      <c r="G399" s="6"/>
      <c r="H399" s="6"/>
    </row>
    <row r="400" spans="1:8" x14ac:dyDescent="0.35">
      <c r="A400" s="2" t="s">
        <v>764</v>
      </c>
      <c r="B400" s="4" t="s">
        <v>691</v>
      </c>
      <c r="C400" s="4"/>
      <c r="D400" s="9"/>
      <c r="E400" s="9"/>
      <c r="F400" s="9">
        <f t="shared" si="6"/>
        <v>0</v>
      </c>
      <c r="G400" s="6"/>
      <c r="H400" s="6"/>
    </row>
    <row r="401" spans="1:8" x14ac:dyDescent="0.35">
      <c r="A401" s="2" t="s">
        <v>765</v>
      </c>
      <c r="B401" s="4" t="s">
        <v>766</v>
      </c>
      <c r="C401" s="4" t="s">
        <v>37</v>
      </c>
      <c r="D401" s="9">
        <v>11450</v>
      </c>
      <c r="E401" s="9">
        <v>18</v>
      </c>
      <c r="F401" s="9">
        <f t="shared" si="6"/>
        <v>206100</v>
      </c>
      <c r="G401" s="6"/>
      <c r="H401" s="6"/>
    </row>
    <row r="402" spans="1:8" x14ac:dyDescent="0.35">
      <c r="A402" s="2" t="s">
        <v>767</v>
      </c>
      <c r="B402" s="4" t="s">
        <v>691</v>
      </c>
      <c r="C402" s="4"/>
      <c r="D402" s="9"/>
      <c r="E402" s="9"/>
      <c r="F402" s="9">
        <f t="shared" si="6"/>
        <v>0</v>
      </c>
      <c r="G402" s="6"/>
      <c r="H402" s="6"/>
    </row>
    <row r="403" spans="1:8" x14ac:dyDescent="0.35">
      <c r="A403" s="2" t="s">
        <v>768</v>
      </c>
      <c r="B403" s="4" t="s">
        <v>769</v>
      </c>
      <c r="C403" s="4" t="s">
        <v>37</v>
      </c>
      <c r="D403" s="9">
        <v>3810</v>
      </c>
      <c r="E403" s="9">
        <v>110</v>
      </c>
      <c r="F403" s="9">
        <f t="shared" si="6"/>
        <v>419100</v>
      </c>
      <c r="G403" s="6"/>
      <c r="H403" s="6"/>
    </row>
    <row r="404" spans="1:8" x14ac:dyDescent="0.35">
      <c r="A404" s="2" t="s">
        <v>770</v>
      </c>
      <c r="B404" s="4" t="s">
        <v>771</v>
      </c>
      <c r="C404" s="4" t="s">
        <v>772</v>
      </c>
      <c r="D404" s="9"/>
      <c r="E404" s="9"/>
      <c r="F404" s="9">
        <f t="shared" si="6"/>
        <v>0</v>
      </c>
      <c r="G404" s="6"/>
      <c r="H404" s="6"/>
    </row>
    <row r="405" spans="1:8" x14ac:dyDescent="0.35">
      <c r="A405" s="2" t="s">
        <v>773</v>
      </c>
      <c r="B405" s="4" t="s">
        <v>346</v>
      </c>
      <c r="C405" s="4" t="s">
        <v>772</v>
      </c>
      <c r="D405" s="9"/>
      <c r="E405" s="9"/>
      <c r="F405" s="9">
        <f t="shared" si="6"/>
        <v>0</v>
      </c>
      <c r="G405" s="6"/>
      <c r="H405" s="6"/>
    </row>
    <row r="406" spans="1:8" x14ac:dyDescent="0.35">
      <c r="A406" s="2" t="s">
        <v>774</v>
      </c>
      <c r="B406" s="4" t="s">
        <v>346</v>
      </c>
      <c r="C406" s="4" t="s">
        <v>772</v>
      </c>
      <c r="D406" s="9"/>
      <c r="E406" s="9"/>
      <c r="F406" s="9">
        <f t="shared" si="6"/>
        <v>0</v>
      </c>
      <c r="G406" s="6"/>
      <c r="H406" s="6"/>
    </row>
    <row r="407" spans="1:8" x14ac:dyDescent="0.35">
      <c r="A407" s="2" t="s">
        <v>775</v>
      </c>
      <c r="B407" s="4" t="s">
        <v>776</v>
      </c>
      <c r="C407" s="4" t="s">
        <v>37</v>
      </c>
      <c r="D407" s="9">
        <v>300</v>
      </c>
      <c r="E407" s="9">
        <v>205</v>
      </c>
      <c r="F407" s="9">
        <f t="shared" si="6"/>
        <v>61500</v>
      </c>
      <c r="G407" s="6"/>
      <c r="H407" s="6"/>
    </row>
    <row r="408" spans="1:8" x14ac:dyDescent="0.35">
      <c r="A408" s="2" t="s">
        <v>777</v>
      </c>
      <c r="B408" s="4" t="s">
        <v>778</v>
      </c>
      <c r="C408" s="4" t="s">
        <v>772</v>
      </c>
      <c r="D408" s="9"/>
      <c r="E408" s="9"/>
      <c r="F408" s="9">
        <f t="shared" si="6"/>
        <v>0</v>
      </c>
      <c r="G408" s="6"/>
      <c r="H408" s="6"/>
    </row>
    <row r="409" spans="1:8" x14ac:dyDescent="0.35">
      <c r="A409" s="2" t="s">
        <v>779</v>
      </c>
      <c r="B409" s="4" t="s">
        <v>648</v>
      </c>
      <c r="C409" s="4" t="s">
        <v>772</v>
      </c>
      <c r="D409" s="9"/>
      <c r="E409" s="9"/>
      <c r="F409" s="9">
        <f t="shared" si="6"/>
        <v>0</v>
      </c>
      <c r="G409" s="6"/>
      <c r="H409" s="6"/>
    </row>
    <row r="410" spans="1:8" x14ac:dyDescent="0.35">
      <c r="A410" s="2" t="s">
        <v>780</v>
      </c>
      <c r="B410" s="4" t="s">
        <v>648</v>
      </c>
      <c r="C410" s="4" t="s">
        <v>772</v>
      </c>
      <c r="D410" s="9"/>
      <c r="E410" s="9"/>
      <c r="F410" s="9">
        <f t="shared" si="6"/>
        <v>0</v>
      </c>
      <c r="G410" s="6"/>
      <c r="H410" s="6"/>
    </row>
    <row r="411" spans="1:8" x14ac:dyDescent="0.35">
      <c r="A411" s="2" t="s">
        <v>781</v>
      </c>
      <c r="B411" s="4" t="s">
        <v>654</v>
      </c>
      <c r="C411" s="4" t="s">
        <v>37</v>
      </c>
      <c r="D411" s="9">
        <v>40</v>
      </c>
      <c r="E411" s="9">
        <v>480</v>
      </c>
      <c r="F411" s="9">
        <f t="shared" si="6"/>
        <v>19200</v>
      </c>
      <c r="G411" s="6"/>
      <c r="H411" s="6"/>
    </row>
    <row r="412" spans="1:8" x14ac:dyDescent="0.35">
      <c r="A412" s="2" t="s">
        <v>782</v>
      </c>
      <c r="B412" s="4" t="s">
        <v>742</v>
      </c>
      <c r="C412" s="4" t="s">
        <v>37</v>
      </c>
      <c r="D412" s="9">
        <v>300</v>
      </c>
      <c r="E412" s="9">
        <v>940</v>
      </c>
      <c r="F412" s="9">
        <f t="shared" si="6"/>
        <v>282000</v>
      </c>
      <c r="G412" s="6"/>
      <c r="H412" s="6"/>
    </row>
    <row r="413" spans="1:8" x14ac:dyDescent="0.35">
      <c r="A413" s="2" t="s">
        <v>783</v>
      </c>
      <c r="B413" s="4" t="s">
        <v>784</v>
      </c>
      <c r="C413" s="4" t="s">
        <v>37</v>
      </c>
      <c r="D413" s="9">
        <v>455</v>
      </c>
      <c r="E413" s="9">
        <v>1090</v>
      </c>
      <c r="F413" s="9">
        <f t="shared" si="6"/>
        <v>495950</v>
      </c>
      <c r="G413" s="6"/>
      <c r="H413" s="6"/>
    </row>
    <row r="414" spans="1:8" x14ac:dyDescent="0.35">
      <c r="A414" s="2" t="s">
        <v>785</v>
      </c>
      <c r="B414" s="4" t="s">
        <v>666</v>
      </c>
      <c r="C414" s="4" t="s">
        <v>37</v>
      </c>
      <c r="D414" s="9">
        <v>755</v>
      </c>
      <c r="E414" s="9">
        <v>34</v>
      </c>
      <c r="F414" s="9">
        <f t="shared" si="6"/>
        <v>25670</v>
      </c>
      <c r="G414" s="6"/>
      <c r="H414" s="6"/>
    </row>
    <row r="415" spans="1:8" ht="29" x14ac:dyDescent="0.35">
      <c r="A415" s="2" t="s">
        <v>786</v>
      </c>
      <c r="B415" s="4" t="s">
        <v>670</v>
      </c>
      <c r="C415" s="4" t="s">
        <v>671</v>
      </c>
      <c r="D415" s="9">
        <v>98</v>
      </c>
      <c r="E415" s="9">
        <v>4150</v>
      </c>
      <c r="F415" s="9">
        <f t="shared" si="6"/>
        <v>406700</v>
      </c>
      <c r="G415" s="6"/>
      <c r="H415" s="6"/>
    </row>
    <row r="416" spans="1:8" x14ac:dyDescent="0.35">
      <c r="A416" s="2" t="s">
        <v>787</v>
      </c>
      <c r="B416" s="4" t="s">
        <v>788</v>
      </c>
      <c r="C416" s="4" t="s">
        <v>40</v>
      </c>
      <c r="D416" s="9">
        <v>305</v>
      </c>
      <c r="E416" s="9">
        <v>28</v>
      </c>
      <c r="F416" s="9">
        <f t="shared" si="6"/>
        <v>8540</v>
      </c>
      <c r="G416" s="6"/>
      <c r="H416" s="6"/>
    </row>
    <row r="417" spans="1:8" x14ac:dyDescent="0.35">
      <c r="A417" s="2" t="s">
        <v>789</v>
      </c>
      <c r="B417" s="4" t="s">
        <v>790</v>
      </c>
      <c r="C417" s="4" t="s">
        <v>17</v>
      </c>
      <c r="D417" s="9">
        <v>125</v>
      </c>
      <c r="E417" s="9">
        <v>27</v>
      </c>
      <c r="F417" s="9">
        <f t="shared" si="6"/>
        <v>3375</v>
      </c>
      <c r="G417" s="6"/>
      <c r="H417" s="6"/>
    </row>
    <row r="418" spans="1:8" x14ac:dyDescent="0.35">
      <c r="A418" s="2" t="s">
        <v>791</v>
      </c>
      <c r="B418" s="4" t="s">
        <v>679</v>
      </c>
      <c r="C418" s="4" t="s">
        <v>17</v>
      </c>
      <c r="D418" s="9">
        <v>125</v>
      </c>
      <c r="E418" s="9">
        <v>27</v>
      </c>
      <c r="F418" s="9">
        <f t="shared" si="6"/>
        <v>3375</v>
      </c>
      <c r="G418" s="6"/>
      <c r="H418" s="6"/>
    </row>
    <row r="419" spans="1:8" x14ac:dyDescent="0.35">
      <c r="A419" s="2" t="s">
        <v>792</v>
      </c>
      <c r="B419" s="4" t="s">
        <v>683</v>
      </c>
      <c r="C419" s="4" t="s">
        <v>772</v>
      </c>
      <c r="D419" s="9"/>
      <c r="E419" s="9"/>
      <c r="F419" s="9">
        <f t="shared" si="6"/>
        <v>0</v>
      </c>
      <c r="G419" s="6"/>
      <c r="H419" s="6"/>
    </row>
    <row r="420" spans="1:8" x14ac:dyDescent="0.35">
      <c r="A420" s="2" t="s">
        <v>793</v>
      </c>
      <c r="B420" s="4" t="s">
        <v>683</v>
      </c>
      <c r="C420" s="4" t="s">
        <v>772</v>
      </c>
      <c r="D420" s="9"/>
      <c r="E420" s="9"/>
      <c r="F420" s="9">
        <f t="shared" si="6"/>
        <v>0</v>
      </c>
      <c r="G420" s="6"/>
      <c r="H420" s="6"/>
    </row>
    <row r="421" spans="1:8" ht="29" x14ac:dyDescent="0.35">
      <c r="A421" s="2" t="s">
        <v>794</v>
      </c>
      <c r="B421" s="4" t="s">
        <v>686</v>
      </c>
      <c r="C421" s="4" t="s">
        <v>28</v>
      </c>
      <c r="D421" s="9">
        <v>2150</v>
      </c>
      <c r="E421" s="9">
        <v>36</v>
      </c>
      <c r="F421" s="9">
        <f t="shared" si="6"/>
        <v>77400</v>
      </c>
      <c r="G421" s="6"/>
      <c r="H421" s="6"/>
    </row>
    <row r="422" spans="1:8" x14ac:dyDescent="0.35">
      <c r="A422" s="2" t="s">
        <v>795</v>
      </c>
      <c r="B422" s="4" t="s">
        <v>731</v>
      </c>
      <c r="C422" s="4" t="s">
        <v>772</v>
      </c>
      <c r="D422" s="9"/>
      <c r="E422" s="9"/>
      <c r="F422" s="9">
        <f t="shared" si="6"/>
        <v>0</v>
      </c>
      <c r="G422" s="6"/>
      <c r="H422" s="6"/>
    </row>
    <row r="423" spans="1:8" x14ac:dyDescent="0.35">
      <c r="A423" s="2" t="s">
        <v>796</v>
      </c>
      <c r="B423" s="4" t="s">
        <v>731</v>
      </c>
      <c r="C423" s="4" t="s">
        <v>772</v>
      </c>
      <c r="D423" s="9"/>
      <c r="E423" s="9"/>
      <c r="F423" s="9">
        <f t="shared" si="6"/>
        <v>0</v>
      </c>
      <c r="G423" s="6"/>
      <c r="H423" s="6"/>
    </row>
    <row r="424" spans="1:8" x14ac:dyDescent="0.35">
      <c r="A424" s="2" t="s">
        <v>797</v>
      </c>
      <c r="B424" s="4" t="s">
        <v>798</v>
      </c>
      <c r="C424" s="4" t="s">
        <v>671</v>
      </c>
      <c r="D424" s="9">
        <v>24</v>
      </c>
      <c r="E424" s="9">
        <v>2600</v>
      </c>
      <c r="F424" s="9">
        <f t="shared" si="6"/>
        <v>62400</v>
      </c>
      <c r="G424" s="6"/>
      <c r="H424" s="6"/>
    </row>
    <row r="425" spans="1:8" ht="29" x14ac:dyDescent="0.35">
      <c r="A425" s="2" t="s">
        <v>799</v>
      </c>
      <c r="B425" s="4" t="s">
        <v>734</v>
      </c>
      <c r="C425" s="4" t="s">
        <v>671</v>
      </c>
      <c r="D425" s="9">
        <v>24</v>
      </c>
      <c r="E425" s="9">
        <v>13690</v>
      </c>
      <c r="F425" s="9">
        <f t="shared" si="6"/>
        <v>328560</v>
      </c>
      <c r="G425" s="6"/>
      <c r="H425" s="6"/>
    </row>
    <row r="426" spans="1:8" x14ac:dyDescent="0.35">
      <c r="A426" s="2" t="s">
        <v>800</v>
      </c>
      <c r="B426" s="4" t="s">
        <v>346</v>
      </c>
      <c r="C426" s="4" t="s">
        <v>772</v>
      </c>
      <c r="D426" s="9"/>
      <c r="E426" s="9"/>
      <c r="F426" s="9">
        <f t="shared" si="6"/>
        <v>0</v>
      </c>
      <c r="G426" s="6"/>
      <c r="H426" s="6"/>
    </row>
    <row r="427" spans="1:8" x14ac:dyDescent="0.35">
      <c r="A427" s="2" t="s">
        <v>801</v>
      </c>
      <c r="B427" s="4" t="s">
        <v>691</v>
      </c>
      <c r="C427" s="4" t="s">
        <v>772</v>
      </c>
      <c r="D427" s="9"/>
      <c r="E427" s="9"/>
      <c r="F427" s="9">
        <f t="shared" si="6"/>
        <v>0</v>
      </c>
      <c r="G427" s="6"/>
      <c r="H427" s="6"/>
    </row>
    <row r="428" spans="1:8" x14ac:dyDescent="0.35">
      <c r="A428" s="2" t="s">
        <v>802</v>
      </c>
      <c r="B428" s="4" t="s">
        <v>350</v>
      </c>
      <c r="C428" s="4" t="s">
        <v>37</v>
      </c>
      <c r="D428" s="9">
        <v>3600</v>
      </c>
      <c r="E428" s="9">
        <v>18</v>
      </c>
      <c r="F428" s="9">
        <f t="shared" si="6"/>
        <v>64800</v>
      </c>
      <c r="G428" s="6"/>
      <c r="H428" s="6"/>
    </row>
    <row r="429" spans="1:8" x14ac:dyDescent="0.35">
      <c r="A429" s="2" t="s">
        <v>803</v>
      </c>
      <c r="B429" s="4" t="s">
        <v>804</v>
      </c>
      <c r="C429" s="4" t="s">
        <v>37</v>
      </c>
      <c r="D429" s="9">
        <v>1450</v>
      </c>
      <c r="E429" s="9">
        <v>57</v>
      </c>
      <c r="F429" s="9">
        <f t="shared" si="6"/>
        <v>82650</v>
      </c>
      <c r="G429" s="6"/>
      <c r="H429" s="6"/>
    </row>
    <row r="430" spans="1:8" x14ac:dyDescent="0.35">
      <c r="A430" s="2" t="s">
        <v>805</v>
      </c>
      <c r="B430" s="4" t="s">
        <v>691</v>
      </c>
      <c r="C430" s="4" t="s">
        <v>772</v>
      </c>
      <c r="D430" s="9"/>
      <c r="E430" s="9"/>
      <c r="F430" s="9">
        <f t="shared" si="6"/>
        <v>0</v>
      </c>
      <c r="G430" s="6"/>
      <c r="H430" s="6"/>
    </row>
    <row r="431" spans="1:8" x14ac:dyDescent="0.35">
      <c r="A431" s="2" t="s">
        <v>806</v>
      </c>
      <c r="B431" s="4" t="s">
        <v>807</v>
      </c>
      <c r="C431" s="4" t="s">
        <v>37</v>
      </c>
      <c r="D431" s="9">
        <v>910</v>
      </c>
      <c r="E431" s="9">
        <v>110</v>
      </c>
      <c r="F431" s="9">
        <f t="shared" si="6"/>
        <v>100100</v>
      </c>
      <c r="G431" s="6"/>
      <c r="H431" s="6"/>
    </row>
    <row r="432" spans="1:8" x14ac:dyDescent="0.35">
      <c r="A432" s="2" t="s">
        <v>808</v>
      </c>
      <c r="B432" s="4" t="s">
        <v>809</v>
      </c>
      <c r="C432" s="4" t="s">
        <v>772</v>
      </c>
      <c r="D432" s="9"/>
      <c r="E432" s="9"/>
      <c r="F432" s="9">
        <f t="shared" si="6"/>
        <v>0</v>
      </c>
      <c r="G432" s="6"/>
      <c r="H432" s="6"/>
    </row>
    <row r="433" spans="1:8" x14ac:dyDescent="0.35">
      <c r="A433" s="2" t="s">
        <v>810</v>
      </c>
      <c r="B433" s="4" t="s">
        <v>12</v>
      </c>
      <c r="C433" s="4" t="s">
        <v>772</v>
      </c>
      <c r="D433" s="9"/>
      <c r="E433" s="9"/>
      <c r="F433" s="9">
        <f t="shared" si="6"/>
        <v>0</v>
      </c>
      <c r="G433" s="6"/>
      <c r="H433" s="6"/>
    </row>
    <row r="434" spans="1:8" x14ac:dyDescent="0.35">
      <c r="A434" s="2" t="s">
        <v>811</v>
      </c>
      <c r="B434" s="4" t="s">
        <v>812</v>
      </c>
      <c r="C434" s="4" t="s">
        <v>772</v>
      </c>
      <c r="D434" s="9"/>
      <c r="E434" s="9"/>
      <c r="F434" s="9">
        <f t="shared" si="6"/>
        <v>0</v>
      </c>
      <c r="G434" s="6"/>
      <c r="H434" s="6"/>
    </row>
    <row r="435" spans="1:8" x14ac:dyDescent="0.35">
      <c r="A435" s="2" t="s">
        <v>813</v>
      </c>
      <c r="B435" s="4" t="s">
        <v>16</v>
      </c>
      <c r="C435" s="4" t="s">
        <v>17</v>
      </c>
      <c r="D435" s="9">
        <v>350</v>
      </c>
      <c r="E435" s="9">
        <v>38</v>
      </c>
      <c r="F435" s="9">
        <f t="shared" si="6"/>
        <v>13300</v>
      </c>
      <c r="G435" s="6"/>
      <c r="H435" s="6"/>
    </row>
    <row r="436" spans="1:8" ht="43.5" x14ac:dyDescent="0.35">
      <c r="A436" s="2" t="s">
        <v>814</v>
      </c>
      <c r="B436" s="4" t="s">
        <v>25</v>
      </c>
      <c r="C436" s="4" t="s">
        <v>17</v>
      </c>
      <c r="D436" s="9">
        <v>50</v>
      </c>
      <c r="E436" s="9">
        <v>77</v>
      </c>
      <c r="F436" s="9">
        <f t="shared" si="6"/>
        <v>3850</v>
      </c>
      <c r="G436" s="6"/>
      <c r="H436" s="6"/>
    </row>
    <row r="437" spans="1:8" ht="58" x14ac:dyDescent="0.35">
      <c r="A437" s="2" t="s">
        <v>815</v>
      </c>
      <c r="B437" s="4" t="s">
        <v>27</v>
      </c>
      <c r="C437" s="4" t="s">
        <v>28</v>
      </c>
      <c r="D437" s="9">
        <v>20</v>
      </c>
      <c r="E437" s="9">
        <v>120</v>
      </c>
      <c r="F437" s="9">
        <f t="shared" si="6"/>
        <v>2400</v>
      </c>
      <c r="G437" s="6"/>
      <c r="H437" s="6"/>
    </row>
    <row r="438" spans="1:8" ht="43.5" x14ac:dyDescent="0.35">
      <c r="A438" s="2" t="s">
        <v>816</v>
      </c>
      <c r="B438" s="4" t="s">
        <v>30</v>
      </c>
      <c r="C438" s="4" t="s">
        <v>17</v>
      </c>
      <c r="D438" s="9">
        <v>50</v>
      </c>
      <c r="E438" s="9">
        <v>125</v>
      </c>
      <c r="F438" s="9">
        <f t="shared" si="6"/>
        <v>6250</v>
      </c>
      <c r="G438" s="6"/>
      <c r="H438" s="6"/>
    </row>
    <row r="439" spans="1:8" x14ac:dyDescent="0.35">
      <c r="A439" s="2" t="s">
        <v>817</v>
      </c>
      <c r="B439" s="4" t="s">
        <v>42</v>
      </c>
      <c r="C439" s="4" t="s">
        <v>40</v>
      </c>
      <c r="D439" s="9">
        <v>9</v>
      </c>
      <c r="E439" s="9">
        <v>1890</v>
      </c>
      <c r="F439" s="9">
        <f t="shared" si="6"/>
        <v>17010</v>
      </c>
      <c r="G439" s="6"/>
      <c r="H439" s="6"/>
    </row>
    <row r="440" spans="1:8" x14ac:dyDescent="0.35">
      <c r="A440" s="2" t="s">
        <v>818</v>
      </c>
      <c r="B440" s="4" t="s">
        <v>50</v>
      </c>
      <c r="C440" s="4" t="s">
        <v>40</v>
      </c>
      <c r="D440" s="9">
        <v>8</v>
      </c>
      <c r="E440" s="9">
        <v>1520</v>
      </c>
      <c r="F440" s="9">
        <f t="shared" si="6"/>
        <v>12160</v>
      </c>
      <c r="G440" s="6"/>
      <c r="H440" s="6"/>
    </row>
    <row r="441" spans="1:8" x14ac:dyDescent="0.35">
      <c r="A441" s="2" t="s">
        <v>819</v>
      </c>
      <c r="B441" s="4" t="s">
        <v>820</v>
      </c>
      <c r="C441" s="4" t="s">
        <v>40</v>
      </c>
      <c r="D441" s="9">
        <v>8</v>
      </c>
      <c r="E441" s="9">
        <v>445</v>
      </c>
      <c r="F441" s="9">
        <f t="shared" si="6"/>
        <v>3560</v>
      </c>
      <c r="G441" s="6"/>
      <c r="H441" s="6"/>
    </row>
    <row r="442" spans="1:8" x14ac:dyDescent="0.35">
      <c r="A442" s="2" t="s">
        <v>821</v>
      </c>
      <c r="B442" s="4" t="s">
        <v>60</v>
      </c>
      <c r="C442" s="4" t="s">
        <v>17</v>
      </c>
      <c r="D442" s="9">
        <v>350</v>
      </c>
      <c r="E442" s="9">
        <v>9.6</v>
      </c>
      <c r="F442" s="9">
        <f t="shared" si="6"/>
        <v>3360</v>
      </c>
      <c r="G442" s="6"/>
      <c r="H442" s="6"/>
    </row>
    <row r="443" spans="1:8" x14ac:dyDescent="0.35">
      <c r="A443" s="2" t="s">
        <v>822</v>
      </c>
      <c r="B443" s="4" t="s">
        <v>71</v>
      </c>
      <c r="C443" s="4" t="s">
        <v>17</v>
      </c>
      <c r="D443" s="9">
        <v>400</v>
      </c>
      <c r="E443" s="9">
        <v>27</v>
      </c>
      <c r="F443" s="9">
        <f t="shared" si="6"/>
        <v>10800</v>
      </c>
      <c r="G443" s="6"/>
      <c r="H443" s="6"/>
    </row>
    <row r="444" spans="1:8" ht="29" x14ac:dyDescent="0.35">
      <c r="A444" s="2" t="s">
        <v>823</v>
      </c>
      <c r="B444" s="4" t="s">
        <v>81</v>
      </c>
      <c r="C444" s="4" t="s">
        <v>17</v>
      </c>
      <c r="D444" s="9">
        <v>115</v>
      </c>
      <c r="E444" s="9">
        <v>10.7</v>
      </c>
      <c r="F444" s="9">
        <f t="shared" si="6"/>
        <v>1230.5</v>
      </c>
      <c r="G444" s="6"/>
      <c r="H444" s="6"/>
    </row>
    <row r="445" spans="1:8" ht="29" x14ac:dyDescent="0.35">
      <c r="A445" s="2" t="s">
        <v>824</v>
      </c>
      <c r="B445" s="4" t="s">
        <v>89</v>
      </c>
      <c r="C445" s="4" t="s">
        <v>17</v>
      </c>
      <c r="D445" s="9">
        <v>350</v>
      </c>
      <c r="E445" s="9">
        <v>67.900000000000006</v>
      </c>
      <c r="F445" s="9">
        <f t="shared" si="6"/>
        <v>23765.000000000004</v>
      </c>
      <c r="G445" s="6"/>
      <c r="H445" s="6"/>
    </row>
    <row r="446" spans="1:8" x14ac:dyDescent="0.35">
      <c r="A446" s="2" t="s">
        <v>825</v>
      </c>
      <c r="B446" s="4" t="s">
        <v>93</v>
      </c>
      <c r="C446" s="4" t="s">
        <v>17</v>
      </c>
      <c r="D446" s="9">
        <v>350</v>
      </c>
      <c r="E446" s="9">
        <v>24.7</v>
      </c>
      <c r="F446" s="9">
        <f t="shared" si="6"/>
        <v>8645</v>
      </c>
      <c r="G446" s="6"/>
      <c r="H446" s="6"/>
    </row>
    <row r="447" spans="1:8" ht="29" x14ac:dyDescent="0.35">
      <c r="A447" s="2" t="s">
        <v>826</v>
      </c>
      <c r="B447" s="4" t="s">
        <v>105</v>
      </c>
      <c r="C447" s="4" t="s">
        <v>40</v>
      </c>
      <c r="D447" s="9">
        <v>4</v>
      </c>
      <c r="E447" s="9">
        <v>4210</v>
      </c>
      <c r="F447" s="9">
        <f t="shared" si="6"/>
        <v>16840</v>
      </c>
      <c r="G447" s="6"/>
      <c r="H447" s="6"/>
    </row>
    <row r="448" spans="1:8" ht="29" x14ac:dyDescent="0.35">
      <c r="A448" s="2" t="s">
        <v>827</v>
      </c>
      <c r="B448" s="4" t="s">
        <v>111</v>
      </c>
      <c r="C448" s="4" t="s">
        <v>40</v>
      </c>
      <c r="D448" s="9">
        <v>4</v>
      </c>
      <c r="E448" s="9">
        <v>94</v>
      </c>
      <c r="F448" s="9">
        <f t="shared" si="6"/>
        <v>376</v>
      </c>
      <c r="G448" s="6"/>
      <c r="H448" s="6"/>
    </row>
    <row r="449" spans="1:8" x14ac:dyDescent="0.35">
      <c r="A449" s="2" t="s">
        <v>828</v>
      </c>
      <c r="B449" s="4" t="s">
        <v>829</v>
      </c>
      <c r="C449" s="4" t="s">
        <v>40</v>
      </c>
      <c r="D449" s="9">
        <v>4</v>
      </c>
      <c r="E449" s="9">
        <v>365</v>
      </c>
      <c r="F449" s="9">
        <f t="shared" si="6"/>
        <v>1460</v>
      </c>
      <c r="G449" s="6"/>
      <c r="H449" s="6"/>
    </row>
    <row r="450" spans="1:8" ht="43.5" x14ac:dyDescent="0.35">
      <c r="A450" s="2" t="s">
        <v>830</v>
      </c>
      <c r="B450" s="4" t="s">
        <v>831</v>
      </c>
      <c r="C450" s="4" t="s">
        <v>40</v>
      </c>
      <c r="D450" s="9">
        <v>10</v>
      </c>
      <c r="E450" s="9">
        <v>27</v>
      </c>
      <c r="F450" s="9">
        <f t="shared" si="6"/>
        <v>270</v>
      </c>
      <c r="G450" s="6"/>
      <c r="H450" s="6"/>
    </row>
    <row r="451" spans="1:8" x14ac:dyDescent="0.35">
      <c r="A451" s="2" t="s">
        <v>832</v>
      </c>
      <c r="B451" s="4" t="s">
        <v>833</v>
      </c>
      <c r="C451" s="4" t="s">
        <v>40</v>
      </c>
      <c r="D451" s="9">
        <v>4</v>
      </c>
      <c r="E451" s="9">
        <v>140</v>
      </c>
      <c r="F451" s="9">
        <f t="shared" si="6"/>
        <v>560</v>
      </c>
      <c r="G451" s="6"/>
      <c r="H451" s="6"/>
    </row>
    <row r="452" spans="1:8" x14ac:dyDescent="0.35">
      <c r="A452" s="2" t="s">
        <v>834</v>
      </c>
      <c r="B452" s="4" t="s">
        <v>835</v>
      </c>
      <c r="C452" s="4" t="s">
        <v>40</v>
      </c>
      <c r="D452" s="9">
        <v>4</v>
      </c>
      <c r="E452" s="9">
        <v>150</v>
      </c>
      <c r="F452" s="9">
        <f t="shared" si="6"/>
        <v>600</v>
      </c>
      <c r="G452" s="6"/>
      <c r="H452" s="6"/>
    </row>
    <row r="453" spans="1:8" x14ac:dyDescent="0.35">
      <c r="A453" s="2" t="s">
        <v>836</v>
      </c>
      <c r="B453" s="4" t="s">
        <v>115</v>
      </c>
      <c r="C453" s="4" t="s">
        <v>40</v>
      </c>
      <c r="D453" s="9">
        <v>4</v>
      </c>
      <c r="E453" s="9">
        <v>450</v>
      </c>
      <c r="F453" s="9">
        <f t="shared" si="6"/>
        <v>1800</v>
      </c>
      <c r="G453" s="6"/>
      <c r="H453" s="6"/>
    </row>
    <row r="454" spans="1:8" x14ac:dyDescent="0.35">
      <c r="A454" s="2" t="s">
        <v>837</v>
      </c>
      <c r="B454" s="4" t="s">
        <v>123</v>
      </c>
      <c r="C454" s="4" t="s">
        <v>40</v>
      </c>
      <c r="D454" s="9">
        <v>8</v>
      </c>
      <c r="E454" s="9">
        <v>250</v>
      </c>
      <c r="F454" s="9">
        <f t="shared" si="6"/>
        <v>2000</v>
      </c>
      <c r="G454" s="6"/>
      <c r="H454" s="6"/>
    </row>
    <row r="455" spans="1:8" x14ac:dyDescent="0.35">
      <c r="A455" s="2" t="s">
        <v>838</v>
      </c>
      <c r="B455" s="4" t="s">
        <v>129</v>
      </c>
      <c r="C455" s="4" t="s">
        <v>69</v>
      </c>
      <c r="D455" s="9">
        <v>1</v>
      </c>
      <c r="E455" s="9">
        <v>2280</v>
      </c>
      <c r="F455" s="9">
        <f t="shared" ref="F455:F482" si="7">E455*D455</f>
        <v>2280</v>
      </c>
      <c r="G455" s="6"/>
      <c r="H455" s="6"/>
    </row>
    <row r="456" spans="1:8" x14ac:dyDescent="0.35">
      <c r="A456" s="2" t="s">
        <v>839</v>
      </c>
      <c r="B456" s="4" t="s">
        <v>840</v>
      </c>
      <c r="C456" s="4" t="s">
        <v>40</v>
      </c>
      <c r="D456" s="9">
        <v>4</v>
      </c>
      <c r="E456" s="9">
        <v>92</v>
      </c>
      <c r="F456" s="9">
        <f t="shared" si="7"/>
        <v>368</v>
      </c>
      <c r="G456" s="6"/>
      <c r="H456" s="6"/>
    </row>
    <row r="457" spans="1:8" ht="43.5" x14ac:dyDescent="0.35">
      <c r="A457" s="2" t="s">
        <v>841</v>
      </c>
      <c r="B457" s="4" t="s">
        <v>842</v>
      </c>
      <c r="C457" s="4" t="s">
        <v>40</v>
      </c>
      <c r="D457" s="9">
        <v>4</v>
      </c>
      <c r="E457" s="9">
        <v>1300</v>
      </c>
      <c r="F457" s="9">
        <f t="shared" si="7"/>
        <v>5200</v>
      </c>
      <c r="G457" s="6"/>
      <c r="H457" s="6"/>
    </row>
    <row r="458" spans="1:8" ht="29" x14ac:dyDescent="0.35">
      <c r="A458" s="2" t="s">
        <v>843</v>
      </c>
      <c r="B458" s="4" t="s">
        <v>844</v>
      </c>
      <c r="C458" s="4" t="s">
        <v>40</v>
      </c>
      <c r="D458" s="9">
        <v>4</v>
      </c>
      <c r="E458" s="9">
        <v>435</v>
      </c>
      <c r="F458" s="9">
        <f t="shared" si="7"/>
        <v>1740</v>
      </c>
      <c r="G458" s="6"/>
      <c r="H458" s="6"/>
    </row>
    <row r="459" spans="1:8" ht="29" x14ac:dyDescent="0.35">
      <c r="A459" s="2" t="s">
        <v>845</v>
      </c>
      <c r="B459" s="4" t="s">
        <v>846</v>
      </c>
      <c r="C459" s="4" t="s">
        <v>40</v>
      </c>
      <c r="D459" s="9">
        <v>4</v>
      </c>
      <c r="E459" s="9">
        <v>650</v>
      </c>
      <c r="F459" s="9">
        <f t="shared" si="7"/>
        <v>2600</v>
      </c>
      <c r="G459" s="6"/>
      <c r="H459" s="6"/>
    </row>
    <row r="460" spans="1:8" ht="29" x14ac:dyDescent="0.35">
      <c r="A460" s="2" t="s">
        <v>847</v>
      </c>
      <c r="B460" s="4" t="s">
        <v>848</v>
      </c>
      <c r="C460" s="4" t="s">
        <v>69</v>
      </c>
      <c r="D460" s="9">
        <v>2</v>
      </c>
      <c r="E460" s="9">
        <v>95</v>
      </c>
      <c r="F460" s="9">
        <f t="shared" si="7"/>
        <v>190</v>
      </c>
      <c r="G460" s="6"/>
      <c r="H460" s="6"/>
    </row>
    <row r="461" spans="1:8" x14ac:dyDescent="0.35">
      <c r="A461" s="2" t="s">
        <v>849</v>
      </c>
      <c r="B461" s="4" t="s">
        <v>850</v>
      </c>
      <c r="C461" s="4" t="s">
        <v>40</v>
      </c>
      <c r="D461" s="9">
        <v>8</v>
      </c>
      <c r="E461" s="9">
        <v>225</v>
      </c>
      <c r="F461" s="9">
        <f t="shared" si="7"/>
        <v>1800</v>
      </c>
      <c r="G461" s="6"/>
      <c r="H461" s="6"/>
    </row>
    <row r="462" spans="1:8" ht="29" x14ac:dyDescent="0.35">
      <c r="A462" s="2" t="s">
        <v>851</v>
      </c>
      <c r="B462" s="4" t="s">
        <v>852</v>
      </c>
      <c r="C462" s="4" t="s">
        <v>40</v>
      </c>
      <c r="D462" s="9">
        <v>3</v>
      </c>
      <c r="E462" s="9">
        <v>47</v>
      </c>
      <c r="F462" s="9">
        <f t="shared" si="7"/>
        <v>141</v>
      </c>
      <c r="G462" s="6"/>
      <c r="H462" s="6"/>
    </row>
    <row r="463" spans="1:8" ht="29" x14ac:dyDescent="0.35">
      <c r="A463" s="2" t="s">
        <v>853</v>
      </c>
      <c r="B463" s="4" t="s">
        <v>854</v>
      </c>
      <c r="C463" s="4" t="s">
        <v>40</v>
      </c>
      <c r="D463" s="9">
        <v>2</v>
      </c>
      <c r="E463" s="9">
        <v>180</v>
      </c>
      <c r="F463" s="9">
        <f t="shared" si="7"/>
        <v>360</v>
      </c>
      <c r="G463" s="6"/>
      <c r="H463" s="6"/>
    </row>
    <row r="464" spans="1:8" ht="29" x14ac:dyDescent="0.35">
      <c r="A464" s="2" t="s">
        <v>855</v>
      </c>
      <c r="B464" s="4" t="s">
        <v>856</v>
      </c>
      <c r="C464" s="4" t="s">
        <v>40</v>
      </c>
      <c r="D464" s="9">
        <v>3</v>
      </c>
      <c r="E464" s="9">
        <v>55</v>
      </c>
      <c r="F464" s="9">
        <f t="shared" si="7"/>
        <v>165</v>
      </c>
      <c r="G464" s="6"/>
      <c r="H464" s="6"/>
    </row>
    <row r="465" spans="1:8" x14ac:dyDescent="0.35">
      <c r="A465" s="2" t="s">
        <v>857</v>
      </c>
      <c r="B465" s="4" t="s">
        <v>858</v>
      </c>
      <c r="C465" s="4" t="s">
        <v>40</v>
      </c>
      <c r="D465" s="9">
        <v>1</v>
      </c>
      <c r="E465" s="9">
        <v>200</v>
      </c>
      <c r="F465" s="9">
        <f t="shared" si="7"/>
        <v>200</v>
      </c>
      <c r="G465" s="6"/>
      <c r="H465" s="6"/>
    </row>
    <row r="466" spans="1:8" ht="29" x14ac:dyDescent="0.35">
      <c r="A466" s="2" t="s">
        <v>859</v>
      </c>
      <c r="B466" s="4" t="s">
        <v>860</v>
      </c>
      <c r="C466" s="4" t="s">
        <v>40</v>
      </c>
      <c r="D466" s="9">
        <v>3</v>
      </c>
      <c r="E466" s="9">
        <v>164</v>
      </c>
      <c r="F466" s="9">
        <f t="shared" si="7"/>
        <v>492</v>
      </c>
      <c r="G466" s="6"/>
      <c r="H466" s="6"/>
    </row>
    <row r="467" spans="1:8" ht="29" x14ac:dyDescent="0.35">
      <c r="A467" s="2" t="s">
        <v>861</v>
      </c>
      <c r="B467" s="4" t="s">
        <v>862</v>
      </c>
      <c r="C467" s="4" t="s">
        <v>40</v>
      </c>
      <c r="D467" s="9">
        <v>5</v>
      </c>
      <c r="E467" s="9">
        <v>235</v>
      </c>
      <c r="F467" s="9">
        <f t="shared" si="7"/>
        <v>1175</v>
      </c>
      <c r="G467" s="6"/>
      <c r="H467" s="6"/>
    </row>
    <row r="468" spans="1:8" ht="29" x14ac:dyDescent="0.35">
      <c r="A468" s="2" t="s">
        <v>863</v>
      </c>
      <c r="B468" s="4" t="s">
        <v>145</v>
      </c>
      <c r="C468" s="4" t="s">
        <v>69</v>
      </c>
      <c r="D468" s="9">
        <v>1</v>
      </c>
      <c r="E468" s="9">
        <v>450</v>
      </c>
      <c r="F468" s="9">
        <f t="shared" si="7"/>
        <v>450</v>
      </c>
      <c r="G468" s="6"/>
      <c r="H468" s="6"/>
    </row>
    <row r="469" spans="1:8" ht="43.5" x14ac:dyDescent="0.35">
      <c r="A469" s="2" t="s">
        <v>864</v>
      </c>
      <c r="B469" s="4" t="s">
        <v>149</v>
      </c>
      <c r="C469" s="4" t="s">
        <v>40</v>
      </c>
      <c r="D469" s="9">
        <v>2160</v>
      </c>
      <c r="E469" s="9">
        <v>13.2</v>
      </c>
      <c r="F469" s="9">
        <f t="shared" si="7"/>
        <v>28512</v>
      </c>
      <c r="G469" s="6"/>
      <c r="H469" s="6"/>
    </row>
    <row r="470" spans="1:8" x14ac:dyDescent="0.35">
      <c r="A470" s="2" t="s">
        <v>865</v>
      </c>
      <c r="B470" s="4" t="s">
        <v>151</v>
      </c>
      <c r="C470" s="4" t="s">
        <v>40</v>
      </c>
      <c r="D470" s="9">
        <v>6</v>
      </c>
      <c r="E470" s="9">
        <v>430</v>
      </c>
      <c r="F470" s="9">
        <f t="shared" si="7"/>
        <v>2580</v>
      </c>
      <c r="G470" s="6"/>
      <c r="H470" s="6"/>
    </row>
    <row r="471" spans="1:8" ht="29" x14ac:dyDescent="0.35">
      <c r="A471" s="2" t="s">
        <v>866</v>
      </c>
      <c r="B471" s="4" t="s">
        <v>153</v>
      </c>
      <c r="C471" s="4" t="s">
        <v>40</v>
      </c>
      <c r="D471" s="9">
        <v>12</v>
      </c>
      <c r="E471" s="9">
        <v>235</v>
      </c>
      <c r="F471" s="9">
        <f t="shared" si="7"/>
        <v>2820</v>
      </c>
      <c r="G471" s="6"/>
      <c r="H471" s="6"/>
    </row>
    <row r="472" spans="1:8" ht="43.5" x14ac:dyDescent="0.35">
      <c r="A472" s="2" t="s">
        <v>867</v>
      </c>
      <c r="B472" s="4" t="s">
        <v>155</v>
      </c>
      <c r="C472" s="4" t="s">
        <v>69</v>
      </c>
      <c r="D472" s="9">
        <v>2</v>
      </c>
      <c r="E472" s="9">
        <v>1770</v>
      </c>
      <c r="F472" s="9">
        <f t="shared" si="7"/>
        <v>3540</v>
      </c>
      <c r="G472" s="6"/>
      <c r="H472" s="6"/>
    </row>
    <row r="473" spans="1:8" ht="29" x14ac:dyDescent="0.35">
      <c r="A473" s="2" t="s">
        <v>868</v>
      </c>
      <c r="B473" s="4" t="s">
        <v>869</v>
      </c>
      <c r="C473" s="4" t="s">
        <v>40</v>
      </c>
      <c r="D473" s="9">
        <v>8</v>
      </c>
      <c r="E473" s="9">
        <v>140</v>
      </c>
      <c r="F473" s="9">
        <f t="shared" si="7"/>
        <v>1120</v>
      </c>
      <c r="G473" s="6"/>
      <c r="H473" s="6"/>
    </row>
    <row r="474" spans="1:8" ht="29" x14ac:dyDescent="0.35">
      <c r="A474" s="2" t="s">
        <v>870</v>
      </c>
      <c r="B474" s="4" t="s">
        <v>871</v>
      </c>
      <c r="C474" s="4" t="s">
        <v>40</v>
      </c>
      <c r="D474" s="9">
        <v>8</v>
      </c>
      <c r="E474" s="9">
        <v>145</v>
      </c>
      <c r="F474" s="9">
        <f t="shared" si="7"/>
        <v>1160</v>
      </c>
      <c r="G474" s="6"/>
      <c r="H474" s="6"/>
    </row>
    <row r="475" spans="1:8" x14ac:dyDescent="0.35">
      <c r="A475" s="2" t="s">
        <v>872</v>
      </c>
      <c r="B475" s="4" t="s">
        <v>873</v>
      </c>
      <c r="C475" s="4" t="s">
        <v>772</v>
      </c>
      <c r="D475" s="9"/>
      <c r="E475" s="9"/>
      <c r="F475" s="9">
        <f t="shared" si="7"/>
        <v>0</v>
      </c>
      <c r="G475" s="6"/>
      <c r="H475" s="6"/>
    </row>
    <row r="476" spans="1:8" x14ac:dyDescent="0.35">
      <c r="A476" s="2" t="s">
        <v>874</v>
      </c>
      <c r="B476" s="4" t="s">
        <v>12</v>
      </c>
      <c r="C476" s="4" t="s">
        <v>772</v>
      </c>
      <c r="D476" s="9"/>
      <c r="E476" s="9"/>
      <c r="F476" s="9">
        <f t="shared" si="7"/>
        <v>0</v>
      </c>
      <c r="G476" s="6"/>
      <c r="H476" s="6"/>
    </row>
    <row r="477" spans="1:8" x14ac:dyDescent="0.35">
      <c r="A477" s="2" t="s">
        <v>875</v>
      </c>
      <c r="B477" s="4" t="s">
        <v>876</v>
      </c>
      <c r="C477" s="4" t="s">
        <v>772</v>
      </c>
      <c r="D477" s="9"/>
      <c r="E477" s="9"/>
      <c r="F477" s="9">
        <f t="shared" si="7"/>
        <v>0</v>
      </c>
      <c r="G477" s="6"/>
      <c r="H477" s="6"/>
    </row>
    <row r="478" spans="1:8" x14ac:dyDescent="0.35">
      <c r="A478" s="2" t="s">
        <v>877</v>
      </c>
      <c r="B478" s="4" t="s">
        <v>16</v>
      </c>
      <c r="C478" s="4" t="s">
        <v>17</v>
      </c>
      <c r="D478" s="9">
        <v>640</v>
      </c>
      <c r="E478" s="9">
        <v>38</v>
      </c>
      <c r="F478" s="9">
        <f t="shared" si="7"/>
        <v>24320</v>
      </c>
      <c r="G478" s="6"/>
      <c r="H478" s="6"/>
    </row>
    <row r="479" spans="1:8" x14ac:dyDescent="0.35">
      <c r="A479" s="2" t="s">
        <v>878</v>
      </c>
      <c r="B479" s="4" t="s">
        <v>19</v>
      </c>
      <c r="C479" s="4" t="s">
        <v>17</v>
      </c>
      <c r="D479" s="9">
        <v>640</v>
      </c>
      <c r="E479" s="9">
        <v>47</v>
      </c>
      <c r="F479" s="9">
        <f t="shared" si="7"/>
        <v>30080</v>
      </c>
      <c r="G479" s="6"/>
      <c r="H479" s="6"/>
    </row>
    <row r="480" spans="1:8" x14ac:dyDescent="0.35">
      <c r="A480" s="2" t="s">
        <v>879</v>
      </c>
      <c r="B480" s="4" t="s">
        <v>42</v>
      </c>
      <c r="C480" s="4" t="s">
        <v>40</v>
      </c>
      <c r="D480" s="9">
        <v>6</v>
      </c>
      <c r="E480" s="9">
        <v>1890</v>
      </c>
      <c r="F480" s="9">
        <f t="shared" si="7"/>
        <v>11340</v>
      </c>
      <c r="G480" s="6"/>
      <c r="H480" s="6"/>
    </row>
    <row r="481" spans="1:8" x14ac:dyDescent="0.35">
      <c r="A481" s="2" t="s">
        <v>880</v>
      </c>
      <c r="B481" s="4" t="s">
        <v>71</v>
      </c>
      <c r="C481" s="4" t="s">
        <v>17</v>
      </c>
      <c r="D481" s="9">
        <v>1000</v>
      </c>
      <c r="E481" s="9">
        <v>27</v>
      </c>
      <c r="F481" s="9">
        <f t="shared" si="7"/>
        <v>27000</v>
      </c>
      <c r="G481" s="6"/>
      <c r="H481" s="6"/>
    </row>
    <row r="482" spans="1:8" x14ac:dyDescent="0.35">
      <c r="A482" s="2" t="s">
        <v>881</v>
      </c>
      <c r="B482" s="4" t="s">
        <v>73</v>
      </c>
      <c r="C482" s="4" t="s">
        <v>17</v>
      </c>
      <c r="D482" s="9">
        <v>800</v>
      </c>
      <c r="E482" s="9">
        <v>49</v>
      </c>
      <c r="F482" s="9">
        <f t="shared" si="7"/>
        <v>39200</v>
      </c>
      <c r="G482" s="6"/>
      <c r="H482" s="6"/>
    </row>
    <row r="483" spans="1:8" x14ac:dyDescent="0.35">
      <c r="A483" s="2" t="s">
        <v>882</v>
      </c>
      <c r="B483" s="4" t="s">
        <v>75</v>
      </c>
      <c r="C483" s="4" t="s">
        <v>17</v>
      </c>
      <c r="D483" s="9">
        <v>1600</v>
      </c>
      <c r="E483" s="9">
        <v>75</v>
      </c>
      <c r="F483" s="9">
        <f>E483*D483</f>
        <v>120000</v>
      </c>
      <c r="G483" s="6"/>
      <c r="H483" s="6"/>
    </row>
    <row r="484" spans="1:8" x14ac:dyDescent="0.35">
      <c r="A484" s="2"/>
      <c r="B484" s="4"/>
      <c r="C484" s="4"/>
      <c r="F484" s="6"/>
      <c r="G484" s="6"/>
      <c r="H484" s="6"/>
    </row>
  </sheetData>
  <mergeCells count="1">
    <mergeCell ref="E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יצוא השוואת הצעות</vt:lpstr>
    </vt:vector>
  </TitlesOfParts>
  <Company>bezeqint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5695.harel</dc:creator>
  <cp:lastModifiedBy>Tal Cohen</cp:lastModifiedBy>
  <dcterms:created xsi:type="dcterms:W3CDTF">2022-06-26T08:13:39Z</dcterms:created>
  <dcterms:modified xsi:type="dcterms:W3CDTF">2022-07-24T08:35:19Z</dcterms:modified>
</cp:coreProperties>
</file>